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20736" windowHeight="11160" tabRatio="749" activeTab="1"/>
  </bookViews>
  <sheets>
    <sheet name="Додаток 1" sheetId="7" r:id="rId1"/>
    <sheet name="Додаток 2" sheetId="8" r:id="rId2"/>
  </sheets>
  <definedNames>
    <definedName name="_xlnm.Print_Area" localSheetId="0">'Додаток 1'!$A$1:$V$73</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50" i="7"/>
  <c r="G66" l="1"/>
  <c r="K66"/>
  <c r="O66"/>
  <c r="S66"/>
  <c r="C66"/>
  <c r="J65"/>
  <c r="J64"/>
  <c r="J63"/>
  <c r="V60"/>
  <c r="V61"/>
  <c r="V62"/>
  <c r="V63"/>
  <c r="V64"/>
  <c r="N61"/>
  <c r="N60"/>
  <c r="F60"/>
  <c r="V59"/>
  <c r="F59"/>
  <c r="N59"/>
  <c r="R48"/>
  <c r="R49"/>
  <c r="R51"/>
  <c r="R52"/>
  <c r="R53"/>
  <c r="R47"/>
  <c r="R46"/>
  <c r="J45"/>
  <c r="R45"/>
  <c r="R44"/>
  <c r="R43"/>
  <c r="R42"/>
  <c r="J41"/>
  <c r="F41"/>
  <c r="R41"/>
  <c r="R37"/>
  <c r="R34"/>
  <c r="F31"/>
  <c r="N31"/>
  <c r="R28"/>
  <c r="R25"/>
  <c r="R21"/>
  <c r="R16"/>
  <c r="R15"/>
  <c r="R11"/>
  <c r="F66" l="1"/>
  <c r="V66"/>
  <c r="N66"/>
  <c r="J66"/>
  <c r="R66"/>
</calcChain>
</file>

<file path=xl/sharedStrings.xml><?xml version="1.0" encoding="utf-8"?>
<sst xmlns="http://schemas.openxmlformats.org/spreadsheetml/2006/main" count="235" uniqueCount="126">
  <si>
    <t>Всього</t>
  </si>
  <si>
    <t>Додаток 1</t>
  </si>
  <si>
    <t>№ з/п</t>
  </si>
  <si>
    <t>Апаратно-програмний комп’ютерний тифлокомплекс із синтезом мови</t>
  </si>
  <si>
    <t>Принтер брайлівський  для друку з відповідним програмним забезпеченням</t>
  </si>
  <si>
    <t>Принтер брайлівський з можливістю друку кольорової рельєфної графіки</t>
  </si>
  <si>
    <t>Відеопроектор для показу відеоматеріалів з текстовим рядком</t>
  </si>
  <si>
    <t xml:space="preserve">Найменування обладнання </t>
  </si>
  <si>
    <t>Кількість</t>
  </si>
  <si>
    <t>Одиниця виміру</t>
  </si>
  <si>
    <t>комплект</t>
  </si>
  <si>
    <t>Пристрій для початкового навчання за системою Брайля -5 штук</t>
  </si>
  <si>
    <t>Планшет для рельєфного малювання та креслення -1 штука</t>
  </si>
  <si>
    <t>Комплект обладнання для проведення творчих занять у складі:</t>
  </si>
  <si>
    <t>Багатофункціональний пристрій для друку, сканування, копіювання</t>
  </si>
  <si>
    <t>штука</t>
  </si>
  <si>
    <t>Механічна брайлівська друкарська машинка</t>
  </si>
  <si>
    <t>Тифлопристрій з озвученою навігацією</t>
  </si>
  <si>
    <t>Стаціонарний відеозбільшувач</t>
  </si>
  <si>
    <t>Електронний ручний відеозбільшувач</t>
  </si>
  <si>
    <t xml:space="preserve"> Набір геометричних фігур для вивчення геометрії</t>
  </si>
  <si>
    <t>Інтерактивна дошка для навчально-виховної роботи</t>
  </si>
  <si>
    <t>Мовний електронний калькулятор для осіб з порушеннями зору- 7 штук</t>
  </si>
  <si>
    <t>КОМУНАЛЬНИЙ ЗАКЛАД "БОЛГРАДСЬКА СПЕЦІАЛЬНА ЗАГАЛЬНООСВІТНЯ ШКОЛА-ІНТЕРНАТ І-ІІІ СТУПЕНІВ З ДОШКІЛЬНИМИ ГРУПАМИ КОРЕКЦІЙНОГО ТА РЕАБІЛІТАЦІЙНОГО СПРЯМУВАННЯ"(місцезнаходження: Одеська область, Болградський район, м.Болград, вул. Малевінського, 187)</t>
  </si>
  <si>
    <t>КОМУНАЛЬНИЙ ЗАКЛАД "ОДЕСЬКА СПЕЦІАЛЬНА ЗАГАЛЬНООСВІТНЯ ШКОЛА-ІНТЕРНАТ № 87 І-ІІ СТУПЕНІВ" (місцезнаходження: м.Одеса, вул. Львівська, 5)</t>
  </si>
  <si>
    <t>КОМУНАЛЬНИЙ ЗАКЛАД "ОДЕСЬКА СПЕЦІАЛЬНА ЗАГАЛЬНООСВІТНЯ ШКОЛА-ІНТЕРНАТ № 91 І-ІІІ СТУПЕНІВ"(місцезнаходження:  м.Одеса, вул. Рєпіна, 1)</t>
  </si>
  <si>
    <t>Комунальний заклад "Одеська спеціальна загальноосвітня школа-інтернат № 93 І-ІІІ ступ.з дошкільними групами корекційного та реабілітаційного спрямування" (місцезнаходження: м.Одеса, вул. Терешкової, 25-А)</t>
  </si>
  <si>
    <t>КОМУНАЛЬНИЙ ЗАКЛАД "ОДЕСЬКА СПЕЦІАЛЬНА ЗАГАЛЬНООСВІТНЯ ШКОЛА-ІНТЕРНАТ № 97 І-ІІ СТУПЕНІВ" (місцезнаходження: м.Одеса, Київський район, вул. 411 Батареї, 2)</t>
  </si>
  <si>
    <t>Орієнтовна вартість за одиницю з ПДВ, грн.</t>
  </si>
  <si>
    <t>Орієнтовна загальна вартість з ПДВ, грн.</t>
  </si>
  <si>
    <t>Прилад для письма шрифтом Брайля 18 рядків- 10 штук</t>
  </si>
  <si>
    <t>Комплект конструкторів у складі:</t>
  </si>
  <si>
    <t xml:space="preserve"> Компютер стаціонарний (до інтерактивної дошки для навчально-виховної роботи)</t>
  </si>
  <si>
    <t>Директор</t>
  </si>
  <si>
    <t>Перелік спеціальних шкіл Одеської області (закладів обласного підпорядкування) для яких необхідно здійснити придбання спеціального обладнання протягом 2020 року</t>
  </si>
  <si>
    <t xml:space="preserve">до наказу Департаменту освіти і науки обласної державної адміністрації </t>
  </si>
  <si>
    <t>від "_____"_____________ 2020  №______ОД</t>
  </si>
  <si>
    <t>Олександр ЛОНЧАК</t>
  </si>
  <si>
    <t>Технічні вимоги та характеристики</t>
  </si>
  <si>
    <t xml:space="preserve">                                                                                 до наказу Департаменту освіти і науки обласної державної адміністрації</t>
  </si>
  <si>
    <t xml:space="preserve">                                     від "_____"_____________ 2020  №______ОД</t>
  </si>
  <si>
    <t>Мультимедійний проектор для збільшення зображень</t>
  </si>
  <si>
    <t xml:space="preserve">Пристрій для створення тактильної графіки </t>
  </si>
  <si>
    <t xml:space="preserve">Пісочниця з підсвіткою для пісочної терапії </t>
  </si>
  <si>
    <t xml:space="preserve">Аудіометр (обладнання для слухового кабінету, діагностична апаратура) </t>
  </si>
  <si>
    <t>Терапевтичне логопедичне дзеркало</t>
  </si>
  <si>
    <t xml:space="preserve">Програмно- апаратний комплекс для корекційно-розвиткової роботи </t>
  </si>
  <si>
    <t xml:space="preserve">Дошка текстильна настільна (фланелеграф) </t>
  </si>
  <si>
    <t>Прилади для письма плоским шрифтом за системою Гебольда - 5 штук</t>
  </si>
  <si>
    <t>Комплект обладнання для початкового навчання, у складі:</t>
  </si>
  <si>
    <t>Комплект обладнання для проведення занять з математики, у складі:</t>
  </si>
  <si>
    <t>Тифлоприлад (конструктор) "Графіка" - 1 штука</t>
  </si>
  <si>
    <t>Комплект обладнання для слухового кабінету, у складі:</t>
  </si>
  <si>
    <t>Дидактичний набір з підсвіченням для осіб зі зниженим зором, у складі:</t>
  </si>
  <si>
    <t>Засоби для розвитку дрібної моторики та дотикового сприймання, у складі:</t>
  </si>
  <si>
    <t>Пазл сортер - 1 штука</t>
  </si>
  <si>
    <t>Тренажер для моторики рук - 1 штука</t>
  </si>
  <si>
    <t>Конструктор сенсорні кубики - 1 штука</t>
  </si>
  <si>
    <t>Пазл сенсорні мішечки - 1 штука</t>
  </si>
  <si>
    <t>Лайтбокс - 1 штука</t>
  </si>
  <si>
    <t xml:space="preserve">призначення - забезпечення запису інформації шрифтом Брайля;
вимоги:
Трафарет, у який закладається цупкий аркуш паперу. За допомогою спеціального грифеля здійснюються проколи паперу у встановлених місцях. Таким чином можуть бути записані всі літери алфавіту, цифри, знаки. Кількість рядків :18 </t>
  </si>
  <si>
    <t>призначення - забезпечення запису інформації звичайним плоским шрифтом;
вимоги:
18-ти рядковий по системі Гебольда з обмеженнями поля аркуша по клітинкам</t>
  </si>
  <si>
    <t>призначення - забезпечення засвоєння шрифту Брайля;
вимоги:
Шестикрапка в масштабі 5:1,  кожна точка встановлюється у високе або низьке положення вручну, за допомогою повторних натискань; встановлений символ проговорюється приладом після натискання стартової кнопки. Живлення від 2 змінних пальчикових батарей типу АА.</t>
  </si>
  <si>
    <t>призначення - розвиток дрібної моторики та дотикового сприймання
вимоги:
Конструктор призначений для дітей віком від 3 років. Використовується для розвитку дрібної моторики да тактильного, сенсорного сприйняття. Виготовлено з якісного пластику Розмір: 5 х 5 х 5см. Складається з неменше 16 тактильних кубиків.</t>
  </si>
  <si>
    <t>призначення - розвиток дрібної моторики та дотикового сприймання
вимоги:
Сортер Гео крок складається з основи, в якій є 16 заглиблень відповідної форми та 16 геометричних фігур, різних за формою та висотою. Фігури мають форми: циліндр, трикутна призма, прямокутна призма та зірчаста призма та різну висоту. Допомагають дітям утвердити поняття розміру, форми та відповідності. Різні кольори та висота блоків створюють у дітей уявлення про геометрію. Кожна форма має свою індивідуальну текстуру (візерунок), завдяки чому посилюється тактильне сприйняття.
Склад: основа та 16 фігур. Розміри: основа - не менше 300х300 мм, фігури висотою - 20, 40, 60 та 80 мм.</t>
  </si>
  <si>
    <t>призначення - розвиток дрібної моторики та дотикового сприймання
вимоги:
Геометричні фігури з тактильними елементами в комплекті активні карти на 40 видів вправ. 
Склад набору: 20 тактильних фігур розміром не менше 4*4*4 см (з чотирма різними формами і трьома різними атрибутами)</t>
  </si>
  <si>
    <t>призначення - для індивідуальної роботи дитини та демонстрування (для кожної дитини);
вимоги:
Навчальний наочний посібник для дітей, що складається з робочої дошки з ворсистою поверхнею та не менше 110 елементів, що мають липучку на зворотному боці для кріплення на дошку ( букви, цифри, емоції, фігурки ). Розмір: не менше ніж 300х400х30 мм. Матеріал: дерево, тканина. Склад: Складається із дошки та не менше 110 елементів. Тактильні цифри розміром 5,5 см з нанесеними позначеннями шрифтом Брайля допомагають незрячим дітям у вивченні цифр обох типів. Набір тактильних цифр містить 49 цифр, 35 знаків з нанесеним на них шрифтом Брайля.
Тактильні цифри розміром 5,5 см з нанесеними позначеннями шрифтом Брайля допомагають незрячим дітям у вивченні цифр обох типів. Набір тактильних цифр містить 49 цифр, 35 знаків з нанесеним на них шрифтом Брайля.
Матеріал - полістирол. Фліпчарт мобільний з поверхнею магнітно-маркерною, круглою рамою, ніжки: сірого кольору; полиця для маркерів: 50*4,5 см. Плакатотримач +. Параметри: розмір робочої поверхні: 70*100 см.
Габаритний розмір поверхні: 682*987 мм. Вага – 10 кг. Товщина металу – 1,2 мм; рамка круглого перетину – 25 мм, ніжки круглого перетину – 20мм</t>
  </si>
  <si>
    <t>призначення - для ознайомлення з кольорами, геометричними фігурами, розвиток уваги, моторики, зорового і дотикового сприймання;
вимоги:
В наборі 408 площинних фігур.
Включає 14 форм: П’ять різних трикутників, Два різних квадрати, Прямокутник, Шестикутник, Трапеція, Ромб, Круг, Півкруг, Четвертинка круга, 
Найбільша з форм має площу в 5 см</t>
  </si>
  <si>
    <t>призначення - для ознайомлення з кольорами, геометричними фігурами, розвиток уваги, моторики, зорового і дотикового сприймання;
вимоги:
Матеріал: стільниця - вільха, фанера вищого ґатунку, пластик; 
Ніжки - металева труба 32х1,5 ( порошкова фарба), труба 25х1,1 (хром).
Габаритні розміри світлового стола: не менше 680х680х590-710 мм. 
Регулюється по висоті від 590 до 710 мм. 
Стільниця може використовуватись окремо.
Живлення: 220В, 
Склад: стільниця з підсвіткою, блоком живлення 24 В та кабелем (не менше 5 м) - 1 шт; ніжка металева - 4 шт; пульт керування, за допомогою якого можна змінювати режим, колір, яскравість, що керує безпосередньо індивідуальним виробом - 1 шт; методичні рекомендації в роботі - 1 шт.
Стіл повинен мати поверхню не менше ніж 500 х500 мм, яка рівномірно підсвічуються обраним кольором, не менше ніж 8 режимів роботи. Користувач за допомогою бездротового пульту керування має обрати будь який колір, на пульті обов’язково наявність кольорового спектру для можливості обрання мінімум 60 кольорів. 
Товар повинен відповідати вимогам Технічних регламентів, які затверджені постановами КМУ №1067 від 16.12.2015р. та № 1077 від 16.12.2015, що Учасник має підтвердити чинними деклараціями про відповідність, що видані уповноваженим органом.</t>
  </si>
  <si>
    <t>призначення - для ознайомлення з кольорами, геометричними фігурами, розвиток уваги, моторики, зорового і дотикового сприймання;
вимоги:
Набір використовується на уроках математики в початковій школі для вивчення геометричних тіл та фігур, вирішення практичних завдань. Кожна фігура має свій колір, всі вони напівпрозорі. До набору входить: 5 жовтих шестикутників, 5 червоних трапецій, 9 синіх паралелограмів, 6 помаранчових квадратів, 12 зелених трикутників, 12 прозорих ромбів. Загальна кількість набору: 49 фігур.</t>
  </si>
  <si>
    <t>призначення - для побудови зображень, фігур, графіків тощо за допомогою магнітної основи та магнітних деталей;
вимоги:
Прилад "Графіка" являє собою ящик з металевим робочим полем і набір магнітних деталей. Основними елементами є магнітні гнучкі смуги різної довжини і перетином 4,5 X 4,5 мм. Магнітними смужками викладається на металевій поверхні необхідний план або схемка.У комплекті: Каркас з робочим полем - 1 шт., Магнітна смуга 30 см - 10 шт.,Магнітна смуга 20 см - 20 шт., Магнітна смуга 10 см - 20 шт., Магнітна смуга 5 см - 10 шт., Магнітна смуга 3 см - 10 шт., Магнітна смуга 2 см - 10 шт., Магнітна смуга 1 см - 10 шт., Сполучні дужки - 10 шт., Гуртки двох кольорів - 10 шт., Прямокутник - 1 шт., Квадрат - 1 шт.</t>
  </si>
  <si>
    <t>призначення - для рельєфного малювання, креслення, вивчення геометрії, сприяє розвитку творчих здібностей, абстрактного мислення, просторових уявлень;
вимоги:
Розміри: 321х261х16 мм, Розміри аркуша: 297 x 210 мм. В комплекті: Планшет, 25 аркушів тонкого пластика, 
набір шпильок для закріплення шаблонів, транспортир, 2 косинці; сумка для зберігання і перенесення, 
інструкція.</t>
  </si>
  <si>
    <t xml:space="preserve">призначення - розвиток аудіовізуального сприйняття, ознайлмлення зі звуками міста, природи, тварин музикальних інструментів;
вимоги:
Альбом вироблено з пластику. Альбом має до 30 фотографій розміру А5 і записом повідомлень до кожної фотографії до 10 секунд. Запис повторюється учнем і котролюється приладом для контролю власного мовлення та розвитку фонематичного слуху. Прилад виготовлено з пластику у формі трубки телефона, що дає можливість користувачу чути що він говорить. </t>
  </si>
  <si>
    <t xml:space="preserve">призначення - розвиток аудіовізуального сприйняття, ознайлмлення зі звуками міста, природи, тварин музикальних інструментів;
вимоги:
Піаніно виконано у вигляді м'яких подушок. Матеріал: фанера, ПВХ без фталатів відповідно стандартам ЄС (EN 71-3 - хімічні сполучення, заборонені для використання в дитячих закладах, що учасник повинен підтвердити копією чинного висновку ДСЕЕ, сертифікату STANDARD 100 від OEKO-TEX® з печаткою виробника тканини та протоколу/звіту випробувань тканини, видані уповноваженими органами, у складі тендерної пропозиції), первинний еластичний пінополіуретан (напруга на стиснення (CV40) від 15 +-0,5 КПа., що учасник повинен підтвердити копією чинного висновку ДСЕЕ та протоколу/звіту випробувань, видані уповноваженими органами, у складі тендерної пропозиції), акрил, деревина, електронна частина, елементи кріплення.
Габаритні розміри у зібраному вигляді (ДхГхВ): 2528х110х1200 мм.
Габаритні розміри панелі (ДхГхВ): 316х110х1200 мм.
Комплектація: 8 різнокольорових м'яких панелей, вбудована сенсорна система реагування на дотик та вбудована аудіо система з регулятором гучності з потужністю не менше ніж 45 Вт. 
Кількість звукових режимів не менше 6: звуки тварин, музичних інструментів, звуки міста тощо.  Фліпчарт мобільний з поверхнею магнітно-маркерною, круглою рамою, ніжки: сірого кольору; полиця для маркерів: 50*4,5 см. Плакатотримач +. Параметри: розмір робочої поверхні: 70*100 см. Габаритний розмір поверхні: 682*987 мм. Вага – 10 кг. Товщина металу – 1,2 мм; рамка круглого перетину – 25 мм, ніжки круглого перетину – 20мм. Та прилад для контролю власного мовлення та розвитку фонематичного слуху. Прилад виготовлено з пластику у формі трубки телефона, що дає можливість користувачу чути що він говорить. </t>
  </si>
  <si>
    <t xml:space="preserve">
ТЕХНІЧНІ ВИМОГИ ТА ХАРАКТЕРИСТИКИ ДО ОБЛАДНАННЯ, ЯКЕ ЗАПЛАНОВАНО ДО ЗАКУПІВЛІ ДЛЯ СПЕЦІАЛЬНИХ ШКІЛ ОДЕСЬКОЇ ОБЛАСТІ
</t>
  </si>
  <si>
    <t>Набір математичний натуральні числа - 1 штука</t>
  </si>
  <si>
    <t>Набір математичний для вивчення складу числа - 1 штука</t>
  </si>
  <si>
    <t>призначення - проведення занять з матемптики, вивчення поняття складу числа;
вимоги:
Набір складається з 55 магнітних пластин, набору рахункового матеріалу на магніті та карток з завданнями. Числа 2,3,4,5,6,7,8,9,10 по 5 пластин, та 1 - 10 пластин на магнітній основі. З допомогою набору легко засвоїти поняття склад числа та навчитися рахувати. Товщина пластини не менше 8 мм. Матеріал - ЕВА, вініловий магніт. До набору входять магнітні фішки двох кольорів та картки з завданнями. Кількість карток не менше 10. Формат не менше А6. Діаметр фішок не менше 20 мм.</t>
  </si>
  <si>
    <t>призначення -  проведення занять з матемптики, вивчення натуральних чисел і вивченню рахунку;
вимоги:
Набір призначений для індивідуального навчання математики дитини з особливими освітніми потребами. Розвиває дрібну моторику рук, точність рухів, спостережливість, увагу. Також сприяє швидшому засвоєнню і вивченню рахунку. Набір складається з: 100 таблиць, тактильної сумки, великого формату настільної таблиці, лінійок, 80 кольорових трубочок, коробочки з 80 формами нумікон, числових накладок, накладок із зображеннями, 10 форм по 10, спінерів, кубиків, числових карток 1-100.</t>
  </si>
  <si>
    <t>призначення - розвиток дрібної моторики та дотикового сприймання;
вимоги:
Розмір мішечка: 10*10 см. У наборі не меньше 6 пар. Можливість пошуку відповдностей як за зоровим так і за тактильним відчуттям.  Матеріал: тканина, фурнітура Три режими відповідності: візуальна лицьова сторона(кольорова), візуальна задня сторона (чорно-біла), начинка (різна тактильна). Кожен елемент виконаний у двох екземплярах, потрібно знайти та скласти пару.</t>
  </si>
  <si>
    <t>Посібник математичний для вивчення складу числа "Типу Абак", у складі:</t>
  </si>
  <si>
    <t>Сенсорний набір для розвитку зорового сприймання, у складі:</t>
  </si>
  <si>
    <t>призначення - розвиток причинно-наслідкових зв'язків, зорового сприймання і уваги;
вимоги:
До комплекту входить: світлова бульбашкова колона діаметром 100 мм з прозорої акрилової труби товщиною стінки 3 мм, 24- канальним RGB контролером, 2Kd RGB діодною підсвіткою та системою подачі повітря; м'яка квадратна тумба розміром 700х700х400 мм., 2 безпечні дзеркальні панелі з підосновою, механічна помпа для зливу води, пульт дистанційного керування підсвіткою та спеціальна речовина для додавання у воду для запобігання цвітінню води. Матеріал: ПВХ без фталатів відповідно стандартам ЄС (EN 71-3 - хімічні сполучення, заборонені для використання в дитячих закладах, що учасник повинен підтвердити копією чинного висновку ДСЕЕ, сертифікату STANDARD 100 від OEKO-TEX® з печаткою виробника тканини та протоколу/звіту випробувань тканини, видані уповноваженими органами, у складі тендерної пропозиції), первинний еластичний пінополіуретан (напруга на стиснення (CV40) від 15 +-0,5 КПа., що учасник повинен підтвердити копією чинного висновку ДСЕЕ та протоколу/звіту випробувань, видані уповноваженими органами, у складі тендерної пропозиції), фанера вищого ґатунку, дзеркальна безпечна поверхня, акрил. Габаритні розміри комплекту: 700х700х1500 мм.</t>
  </si>
  <si>
    <t xml:space="preserve">призначення - розвиток причинно-наслідкових зв'язків, зорового сприймання і уваги;
вимоги:
Фіброоптичне волокно бокового світінняв захисній трубке з м'якого ПВХ, 24 канальний RGB контролер, 2Kd RGB діодна підсвітка, пульт керування. Не менше 70 волокон довжиною 200 см. та пульт керування освітлення всього набору у вигляді сенсорного кубу. Героскопічна система управління діодним освітлюванням кімнати,  6ти канальна аудіо система. Матеріал кубу: ПВХ без фталатів відповідно стандартам ЄС (EN 71-3 - хімічні сполучення, заборонені для використання в дитячих закладах, що учасник повинен підтвердити копією чинного висновку ДСЕЕ, сертифікату STANDARD 100 від OEKO-TEX® з печаткою виробника тканини та протоколу/звіту випробувань тканини, видані уповноваженими органами, у складі тендерної пропозиції), первинний еластичний пінополіуретан (напруга на стиснення (CV40) від 15 +-0,5 КПа., що учасник повинен підтвердити копією чинного висновку ДСЕЕ та протоколу/звіту випробувань, видані уповноваженими органами, у складі тендерної пропозиції). </t>
  </si>
  <si>
    <t>призначення - розвиток причинно-наслідкових зв'язків, зорового сприймання і уваги;
вимоги:
Система складається не менше ніж з 7 різнокольорових вузько направлених джерел світла (променів) змонтованих в одному пристрої з можливістю монтажу на стелю. При пересіченні джерела світла програється звуковий сигнал. Мінімум 10 комплектів звукових сигналів (обов’язково звуки тварин, назви кольорів, звуки навколишнього середовища). Наявність сенсорного дисплею не менше 2х дюймів для вибору режимів роботи пристрою. Можливість додавати власні звуки. Набір інтерактивних ігор (не менше 5 ігор) з яких: на швидкість реакції – 1 гра; на розвиток уваги – 1 гра; на розвиток загальної моторики та координації рухів – 1 гра; на розвиток пам’яті – 1 гра. Наявність регулятору гучності. Вбудований динамік не менше ніж 25 ватт. Живлення від мережі 220в, довжина кабелю не менше 5ти метрів</t>
  </si>
  <si>
    <t>призначення - забезпечення друкування, сканування та копіювання матеріалів;                                                                                                               вимоги: 
Функції:Друк/ копіювання/ сканування 
Технологія друку:Лазерна монохромна 
Максимальний формат друку:А4 
Швидкість друку:Не менше 20 стор./хв. 
Максимальна роздільна здатність друку:Не менш 2400х600 т.д. 
Кількість паперу у лотках  подачі/ прийому:Не менше 150 аркушів / 50 аркушів. 
Інтерфейси:Не гірше Hi-Speed USB 2.0., 
Можливість кольорового сканування:Обов’язково 
Максимальна роздільна здатність сканування:Не менше 600х1200 т.д. (інтерпольована - 19200х19200 т.д.) 
Функції сканування:Сканування в програму ел. пошти, зображення або в файл, ID Scan 
Підтримка операційних систем для друку та сканування:Windows XP/Vista/7/8, Mac OS X 10.7.5, 10.8.x, 10.9.x або більш пізньої версії, Linux: CUPS, LPD/LPRng (середовище x86 и x64) 
Типи носіїв для друку:A4, Letter, A5, A5 (Long Edge), B5, Executive. Звичайний папір, тонкий папір, папір з вторсировини, високосортний папір. 
Відсутність електронного чипу у витратних матеріалах для обліку надрукованих сторінок :Обов'язково (без додаткового втручання в програмне забезпечення пристрою та витратнх матеріалів) 
Комплектація оригінальними витратними матеріалами:Тонер-картридж, що входить в комплект, повинен мати ресурс стандартного тонер-картриджу і не менше 1500 стор.  
:Фотобарабан ресурсом не менше 10 000 стор. 
Термін гарантії:Не менше 36 місяців від виробника.</t>
  </si>
  <si>
    <t xml:space="preserve">призначення - для забезпечення доступу до інформації особи з порушенням зору;                                                                                             Системний блок 
Процесор Intel Core i3
8-го покоління
або еквівалент·  кількість фізичних ядер не менше 4; тактова частота - не менш ніж 3,4 ГГц; кеш пам’ять 4 Мб або більше; виробнича технологія не гірше не гірше 14 нм; 
Корпус·  форм-фактор: системний блок формату не більше ніж Mini-Tower; 
Оперативна пам'ять·  об’єм пам’яті – не менше ніж 8 Гб (з можливістю розширення до 32 Гб); кількість слотів – не менше 2-х; тип пам’яті – не гірше ніж DDR4 2133 МГц; Накопичувач·  місткість – не менше ніж 240 Гб. SSD, або 500 Гб. HDD Відеокарта·  графічне ядро потужністю не менше 0,4 TFLOPS Аудіо система·  інтегрована HD-Audio 
Мережевий адаптер·  не гірше ніж інтегрований 10/100/1000 Мбіт/с. Зовнішні порти·  не менше 1 x 3,5mm Audio Combo; ·  не менше 2 x USB 3.1;  не менше 2 x USB 2.0; не менше 1 x D-Sub (VGA);  не менше 1 x HDMI v1.4; не менше 1 x RJ-45 (LAN). Маніпулятор типу «миша»·  технологія – оптична; кількість кнопок – щонайменше 2 (дві): ліва, права, колесо для скролінгу; тип інтерфейсу – USB; колір – чорний. Клавіатура·  розмір, кількість кнопок – стандартна з підтримкою англійської мови та кирилиці; розмір кнопок – розмір будь-якої окремої клавіші є не меншим за середній розмір основних літерних клавіш; тип інтерфейсу – USB; колір – чорний. Програмне забеспечення ·  попередньо встановлена виробником товару ліцензійна операційна система (ОС) з безкоштовними оновленнями Microsoft Windows 10 Professional Ukrainian (з необмеженим терміном дії ліцензії), з підтримкою роботи у локальній обчислювальній мережі з доменною організацією та україномовним інтерфейсом.   Програма екранного доступу з синтезом мови Гарнітура·  гарнітура з мікрофоном закритого типу Термін гарантії·  не менше 12 місяців від виробника. 
Монітор Розмір діагоналі дисплея·  не менше 23 дюймів, 16:9, широкоформатний; підтримка VESA 100×100 або 75×75. 
Технологія матриці·  IPS 
Покриття·  антиблікове. 
Яскравість            ·  не гірше ніж 250 кд/м². 
Час відгуку·  не більше 5 мс. 
Кут огляду·  не менше 178°/178°. 
Максимальна розподільча здатність·  не менше 1920×1080. 
Контрастність (статична)·  не гірше ніж 1000:1. 
Роз’єми·  не менше ніж 1 × D-SUB та 1 × DisplayPort або 1 × D-SUB та 1 × HDMI. 
Термін гарантії·  не менше 24 місяців від виробника. </t>
  </si>
  <si>
    <t>призначення - друкування текстової інформації шрифтом Брайля та рельєфної графіки;
вимоги:
Швидкість друку: до 25 тнс. Режим друку: односторонній, Тактильна роздільна здатність 100 dpi. Мінімальна відстань між точками: 1/17 дюйма. Регульована на 3 висоти Відстань між шрифтами Брайля. Підтримка тактильних графічних точок.  Щільність паперу: 50 - 175 г / кв.м),
Підключення: USB (1.1, 2.0),
Сумісність: всі поточні Системи Windows, Mac OS 10.9,
Габарити Висота: 159 мм., Ширина: 359 мм., Глибина: 285 мм.,
Вага: 5 кг.програма для підготовки текстів і графіки до рельєфно-крапкового друк</t>
  </si>
  <si>
    <t>призначення - друк шрифтом Брайля та рельєфної кольорової графіки. Виготовлення тактильних кольорових зображень;
вимоги:
Швидкість друку: чорнила і тиснення - 40 знаків в секунду. тільки тиснення - 50 знаків в секунду.Односторонній друк.Роздільна здатність кольорового і чорнобілого друку: 300 точок на дюйм.Роздільна здатність при рельєфному тисненні: 20 точок на дюйм.Режими кольорового друку: поліпшена, нормальна і чорнова якість.Регульована інтенсивність точок при тисненні: сильне, нормальне, легке.Тиснення 3D: для тактильної передачі кольору використовується 8 ступенів висоти точок. Чим інтенсивніше колір, тим вище точки рельєфної графіки.Замінні картриджі (картриджі для струменевих принтерів: C 6656 A Hewlett Packard Type 56 чорний, C 6657 A Hewlett Packard Type 57 триколірний).Сумісність: Windows 2000, XP, 7, 8, 10.Інтерфейс: USB 1.1, 2.0.Рівень шуму прийнятний для офісних і навчальних приміщень без використання спеціальних шумозахисних пристосувань.</t>
  </si>
  <si>
    <t xml:space="preserve">призначення - забезпечення збільшення візуальної інформації (відео, фото та тексту);
вимоги:
Нативна роздільна здатність проектора: Не менше SVGA (800x600). 
Технологія відтворення зображення: 3 LCD з аспектним співвідношенням 3:4. 
Варіанти проекції: Кріплення до стелі, фронтальна. 
Світловий потік проектора: Не менше ніж 3200 ANSI lm. 
Контрастність зображення: Не менше 15000:1. 
Ресурс лампи (стандартний режим): Не менше 4000 годин. 
Проекційне співвідношення (не гірше): 1,3:1 
Порти введення: Не менше ніж Mini D-sub 15 pin x 1, HDMI x 1, Stereo mini jack x 1, RCA (White/Red) 
Додаткові параметри: Наявність функцій корекції трапецієподібних викривлень.  Проектор встановлюється на спеціальному підвісі, який кріпиться безпосередньо над верхнім краєм інтерактивної дошки до стіни або до стелі. 
Діапазон корекції трапецієподібних викривлень по вертикалі: Не менше +/- 15 градусів. 
Мова меню інтерфейсу користувача: Українська (обов’язково). 
Додаткові компоненти до проектора: У комплект поставки повинне входити настінне кріплення для проектора. Інтерфейсний кабель з довжиною не меншою, ніж необхідна для підключення пристрою до портативного комп'ютера вчителя у місці його встановлення. Роботи з монтажу проектора: Так. Термін гарантії: Не менше 36 місяців від виробника. </t>
  </si>
  <si>
    <t>призначення - переведення графічних зображень у тактильну графіку за допомогою нагрівання з використанням спеціального термопаперу;
вимоги:
Вбудований температурний контроль, Ручне налаштування температури.Формат паперу: до A3. Використовує одинарні листи спеціального паперу SwellTouch.Приблизний час обробки одного листа: 10 секунд. Звуковий індикатор дозволяє дізнатися, коли вставити наступний лист.Лампа: кварц галоген (750Вт). Живлення від мережі 220-240В 50Гц, 5A. Розміри: без лотків - 19x43x15 см, з лотками - 19x50x15 cм.Вага: 6 кг. Комплект поставки: Принтер тактильної графіки PIAF, Маркер для нанесення малюнків для тактильної графіки, Інструкція з експлуатації</t>
  </si>
  <si>
    <t>призначення - забезпечення письма (друкування) шрифтом Брайля; для індивідуального користування;
вимоги:
Під формат А4, ширина ролика до 275 мм, до 40 знаків в рядку.Відстань між символами Брайля - 6 мм, Відстань між точками в літері Брайля - 2,7 мм. Вага - 4,5 кг.</t>
  </si>
  <si>
    <t>призначення - відтворення текстових та аудіофайлів різних форматів, звукозапис, доступ до онлайн-бібліотек;
вимоги:
Вага 76г, Підтримувані формати файлів:Текстові файли: Daisy 2.0, 3.0, TXT, HTM, HTML, MHT, Microsoft DOC, DOCX, EPUB, PDF, EBK, Аудіо файли: MP3, WMA, WAV, FLAC, APE, ACC, OGG Vorbis, RA, M4A, M3U, Відео: RM, RMVB, AVI, MP4, MOV, DAT, FLV, MPG, Пам'ять SD до 32 Гб,Внутрішня пам'ять 6 Гб,</t>
  </si>
  <si>
    <t>Стаціонарний відеозбільшувач з синтезом мовлення</t>
  </si>
  <si>
    <t xml:space="preserve">призначення - збільшення текстів і зображень, щоб максимально полегшити роботу для людей з різними порушеннями зору, забезпечення можливості працювати з дрібними текстами та деталями зображень;
вимоги:
Екран 22 дюйма, камера Full HD 1080p, функція збільшування тексту, озвучування текстів українською, англійською, російською мовами. Автоматичне визначення мови. Рухомий стіл. Можливість регулювання нахилу монітору та висоти. Режим огляду (виделення тексту, який зараз озвучується). Функція безперервного читання. </t>
  </si>
  <si>
    <t>призначення - збільшення текстів і зображень, щоб максимально полегшити роботу для людей з різними порушеннями зору, забезпечення можливості працювати з дрібними текстами та деталями зображень;
вимоги:
Екран 22 дюйма, камера Full HD 1080p, функція збільшування тексту, Розсувний стіл. Постійний автофокус, режими читання: позитив, негатив, колір.</t>
  </si>
  <si>
    <t xml:space="preserve">призначення - розглядання малюнків або читання на моніторі людьми з порушеннями зору;
вимоги:
Екран: 8-дюймовий РК-екран IPS. Частота дисплея: 50 Гц-60 Гц. Сенсорний екран для зручного переміщення по меню. Великі фізичні кнопки для масштабування та контрасту.дві камери HD 21 Мпіксел. Підставка для встановлення на стіл. Збільшення від 2Х- 30Х. Дальність перегляду від 15 см.  Функція автофокусу. Можливість вибору схеми кольору - не менше 17 схем. Можливість підключення до великого екрану через HDMI. Автоматичний перемикач для перемикання між переглядом робочого столу і предметів на відстані. Прогумований захват для утримання пристрою. Вбудований Li-Polymer акумулятор 6700 мАч з можливістю автономної роботи до 4,5 годин. </t>
  </si>
  <si>
    <t>призначення - розвиток моторики, гнучкості пальців, кистей рук, просторового уявлення, координація рухів, вивчення геометричних фігур: квадрата, круга, прямокутника тощо; використовуються у навчанні грамоті незрячих учнів (звуко-буквений аналіз) та для корекційних занять;
вимоги:
Набір м'ягких геометричних тіл (48 шт)До набору входять такі геометричні тіла як: коло-8шт, квадрат-8шт, циліндр-8шт, прямокутник-8шт, трикутник-8шт та конус-8шт.Матеріал – EVA.Розмір – не менше 7 см.Загальна кількість – 48 шт.Колір геометричних тіл – жовтий, синій, зелений, помаранчевий, фіолетовий, рожевий.Упаковка – картонна коробка.</t>
  </si>
  <si>
    <t>Лампа "Сяючий фонтан" - 1 штука</t>
  </si>
  <si>
    <t>Освітлена мотузка. - 1 штука</t>
  </si>
  <si>
    <t>Гра "Світлове шоу" - 1 штука</t>
  </si>
  <si>
    <t>призначення - забезпечення планування та послідовності виконання завдання, розвитку дрібної моторики, просторових уявлень (для індивідуальної та парної роботи);
вимоги:
Набір складається з пластикових елементів різних кольорів та форм.
Кількість  деталей: 562 
Склад набору:
• 8 міні фігурок (4 міні фігурки хлопчика, 4 міні фігурки дівчинки),
• Цеглинки розміром 2х2  - 230 штук різних кольорів (синього, блакитного, червоного, жовтого, зеленого, салатового, жовтогарячого).
• Цеглинки розміром 2х2 з очима - 16 штук різних кольорів (червоного, жовтого, зеленого).
• Цеглинки розміром 2х4  - 120 штук різних кольорів (синього, блакитного, червоного, жовтого, зеленого, салатового, жовтогарячого).
• Цеглинки розміром 2х6 - 7 штук різних кольорів (синього, червоного, жовтого, зеленого, жовтогарячого).
• Цеглинки розміром 2х10 - 1 штука зеленого кольору.
• Цеглинка з колесами розміром 2х6 - 9 штук різних кольорів (синього, червоного, жовтого).
• Скоси різної конфігурації – 52 штук різних кольорів (синього, червоного, жовтого, зеленого).
• Пластини розміром 2х4 – 76 штук різних кольорів (синього, блакитного, червоного, жовтого, зеленого, салатового, жовтогарячого).
• Пластини розміром 6х12 – 2 штуки червоного кольору.
• Пластина розміром 6х12 – 1 штука жовтого кольору.
• Елементи декору – вікна  - 12 штук, сходи  - 2 штуки, огорожа  - 24 штуки, гвинт для літака  - 2 штуки, та інші пластикові елементи.
Пластини 6 шт. розміром 38х38 см. Матеріал пластк. Дозволяють надійно фіксувати деталі на поверхні столу. Ящик для зберігання деталей 5 шт.. Пластиковий короб синього кольору з прозорою кришкою. Короб має чотири отвори для зливу води після проведення дезінфекції пластикових елементів конструкторів.
Розміри: 41,5 см*30,5 см*25 см.</t>
  </si>
  <si>
    <t>призначення - забезпечення планування та послідовності виконання завдання, розвитку дрібної моторики, просторових уявлень, навичок комунікації, мислення, моделювання ситуацій (для індивідуальної та парної роботи);
вимоги:
Кількість  деталей: 104
Матеріал – пластик.
Симпатичні фігурки тварин і різні елементи для оформлення декорацій дозволять малюкам познайомитися з життям диких тварин і влаштувати для кожного з них відповідне житло. У набір входять п'ять тем: тайга, савана, джунглі, Антарктика і річкова водойма. Зверніть увагу на бегемота і крокодила - вони мають рухливі щелепи!</t>
  </si>
  <si>
    <t>призначення - забезпечення планування та послідовності виконання завдання, розвитку дрібної моторики, просторових уявлень (для індивідуальної та парної роботи);
вимоги:
Кількість  деталей: 102, Вік: 5+. Цей набір дозволяє зібрати і дослідити 8 механічних моделей. В процесі створення діючих моделей учні знайомляться з деякими базовими принципами механіки, з принципом дії найпростіших механізмів — важелів, коліс та осей, зубчастих коліс, ремінних та черв’ячних передач, досліджують стійкість, плавучість та баланс.
Склад набору:  2 фігурки (хлопчика та дівчинки), 100 навчальних елементів (балки, шестерні, шківи, осі, колеса, цеглинки), тонка пластина з відштампованими вітрилами, лопатями, крилами, шкалами і 8 тематичних карток. До наборів додаються рекомендації для методистів, психологів, вихователів.</t>
  </si>
  <si>
    <t xml:space="preserve">призначення - забезпечення комплексної роботи з особами з порушеннями слуху, звуковимови, голосоутворення, з порушеннями сенсомоторних функцій мовлення;
розвиток слухового сприймання, формування та корекція звуковимови;
вимоги:
Технічні характеристики слухо-мовленнєвого комплексу:Системний блок Процесор Intel Core i38-го поколінняабо еквівалент·  кількість фізичних ядер не менше 4; ·  тактова частота - не менш ніж 3,4 ГГц; ·  кеш пам’ять 4 Мб або більше; ·  виробнича технологія не гірше не гірше 14 нм; Корпус·  форм-фактор: системний блок формату не більше ніж Mini-Tower; Оперативна пам'ять·  об’єм пам’яті – не менше ніж 8 Гб (з можливістю розширення до 32 Гб); ·  кількість слотів – не менше 2-х; 
·  тип пам’яті – не гірше ніж DDR4 2133 МГц; Накопичувач·  місткість – не менше ніж 240 Гб. SSD, або 500 Гб. HDD 
Відеокарта·  графічне ядро потужністю не менше 0,4 TFLOPS Аудіо система·  інтегрована HD-Audio Мережевий адаптер·  не гірше ніж інтегрований 10/100/1000 Мбіт/с. Зовнішні порти·  не менше 1 x 3,5mm Audio Combo; не менше 2 x USB 3.1;  не менше 2 x USB 2.0;  не менше 1 x D-Sub (VGA);  не менше 1 x HDMI v1.4;  не менше 1 x RJ-45 (LAN). Маніпулятор типу «миша»· технологія – оптична;  кількість кнопок – щонайменше 2 (дві): ліва, права, колесо для скролінгу;  тип інтерфейсу – USB;  колір – чорний. Клавіатура·  розмір, кількість кнопок – стандартна з підтримкою англійської мови та кирилиці;  розмір кнопок – розмір будь-якої окремої клавіші є не меншим за середній розмір основних літерних клавіш;  тип інтерфейсу – USB;  колір – чорний. 
Програмне забеспечення ·  попередньо встановлена виробником товару ліцензійна операційна система (ОС) з безкоштовними оновленнями Microsoft Windows 10 Professional Ukrainian (з необмеженим терміном дії ліцензії), з підтримкою роботи у локальній обчислювальній мережі з доменною організацією та україномовним інтерфейсом.  Термін гарантії·  не менше 12 місяців від виробника. Монітор Розмір діагоналі дисплея·  не менше 23 дюймів, 16:9, широкоформатний; підтримка VESA 100×100 або 75×75. Технологія матриці·  IPS Покриття·  антиблікове. Яскравість    не гірше ніж 250 кд/м². Час відгуку·  не більше 5 мс. 
Кут огляду·  не менше 178°/178°. Максимальна розподільча здатність·  не менше 1920×1080. Контрастність (статична)·  не гірше ніж 1000:1. Роз’єми·  не менше ніж 1 × D-SUB та 1 × DisplayPort або 1 × D-SUB та 1 × HDMI. Термін гарантії·  не менше 24 місяців від виробника.Гарнітура: Дротова підключення USB, номінальний опір – 32Ом, частотний діапазон 20-20000 гц, чутливість 111дб, мікрофон, номінальний опір мікрофона 680 Ом. Розмір: 146 x 164 x 58 мм Додатково: регулювання гучності, технологія шумозаглушення. Мультимедійна акустична система: Тип акустики – 2.0, матеріал корпусу – пластик, потужність колонок – 12W. Принтер (БФУ): Технологія друку – лазерна(монохромна), Максимальний формат друку – А4, Швидкість друку – 20 ст\хв, розширення при скануванні – 600*600 dpi, розширення при друку – 600*600 dpi. Порт підключення – USB 2.0
Флеш пам'ять: 16 гб. Інтерфейс USB 2.0 Спеціалізоване Програмне забезпечення: Вправи на формування бази слухових образів, розвиток навичок розпізнавання  та диференціації не мовних та мовних звуків, орієнтації в звучаннях оточувального середовища. Забезпечують сприймання  більш ніж 250 звукових образів, відповідних їм об'єктів. Складається з 10-ти різних звукових середовищ:ПЕРЕЛІК ЗВУКІВ ТА ЗВУКОВИХ СЕРЕДОВИЩ. Сфера «Світ навколо»: 1. Вулиця. 2. Квартира. 3. Кухня. 4. Кімната гігієни. 5. Подвір'я. 6 Ферма. 7. Майстерня. 8. Цирк. 9. Зоопарк. 10. Пляж на морі. Сфера «Що я чую»: 1. Домашні тварини: 9 шт. 2. Дикі тварини: 10 шт. 3.Свійські птахи: 10шт. 4. Дикі птахи: 11 шт. 5. Біля річки: 9 шт. 6. Люди, голоси: 10 шт. 7. Гральний майданчик: 9 шт. 8. Стадіон: 10 шт. 9. Театр: 10шт. 10. Транспорт: 10 шт. 11. Інструменти: 10 шт. 12. Музика: 9 шт. 13. Природа: 11 шт. 14. Кімната: 11шт. 15. Курочка ряба: 8 шт. Модуль комп’ютерного тренажера, призначений для розвитку слухового сприймання і зв'язного мовлення у дітей віком від 2-х років. Складається з 15 тематичних блоків, кожен включає від 8 до 10 звуків, та мальованих зображень об'єктів, їх текстову та озвучену назву. Спеціалізоване Програмне забезпечення забезпечує:Корекційні індивідуальні заняття з розвитку мовлення та формування навичок вимовляння у дітей зі слуховими та мовленнєвими порушеннями. Вимірювання тривалості, гучності, висоти звучання голосу з графічним відтворенням зміни характеру. Динамічну зміну кольорових рухомих зображень в залежності від мовного сигналу, що подається через мікрофон гарнітури. Демонстрація двомірних та тривимірних кольорових спектральних характеристик голосних та приголосних звуків. Записи та зберігання у пам'яті модуля зразків фонем у спектральному вигляді. Запис та зберігання у пам'яті тренажера зразків усного мовлення у звукових файлах. Динамічний аналіз якості вимовляння фонем, представлення у числовій та ігровій формах.  Вправи з диференціації правильного мовлення 2, 3, 4 фонем. Активний розвиток слухового сприймання, можливість повторного прослуховування дитиною зразків власного мовлення. Автоматичну фіксацію результатів виконання кожної вправи та можливість їх внесення до текстового файлу учня та його друк.Миттєве поточне відтворення мовлення учнів та педагога та раніше записаних зразків фонем та вимовляння. Ведення бази даних за підсумками вправ для кожного учня та педагога окремо. </t>
  </si>
  <si>
    <t>призначення - візуальна демонстрація навчального матеріалу
вимоги:
Нативна роздільна здатність проектора: Не менше WXGA (1280x800) Технологія відтворення зображення:  DLP з аспектним співвідношенням 16:10. Варіанти проекції: Кріплення до стелі, фронтальна. Світловий потік проектора: Не менше ніж 3500 ANSI lm. Контрастність зображення: Не менше 22000:1. Ресурс лампи (стандартний режим): Не менше 4000 годин. Проекційне співвідношення (не гірше): 0,49:1 Порти введення: Не менше ніж Mini D-sub 15 pin x 1, HDMI x 1, Stereo mini jack x 1, RCA (White/Red) Додаткові параметри: Наявність функцій корекції трапецієподібних викривлень. : Проектор встановлюється на спеціальному підвісі, який кріпиться безпосередньо над верхнім краєм інтерактивної дошки до стіни або до стелі. 
Діапазон корекції трапецієподібних викривлень по вертикалі: Не менше +/- 15 градусів. Мова меню інтерфейсу користувача: Українська (обов’язково). Додаткові компоненти до проектора: У комплект поставки повинне входити настінне кріплення для проектора. : Інтерфейсний кабель з довжиною не меншою, ніж необхідна для підключення пристрою до портативного комп'ютера вчителя у місці його встановлення. Роботи з монтажу проектора: Так. Термін гарантії: Не менше 24 місяці від виробника</t>
  </si>
  <si>
    <t>призначення - психологічне, емоційне розвантаження, пісочна анімація, розвиток креативності і фантазії, розвиток тактильних відчуттів, розвиток ігрової діяльності, формування соціальної поведінки;
вимоги:
Розмір: 450 х 750 х 558 мм. Висота борту: 200 мм. Розмір робочої зони: не менше ніж 420 х 720 мм. Вага: 6 кг. Живлення: 220 В. Матеріал: березова фанера вищого ґатунку, акрил, RGB. Підсвітка з 7 основних кольорів, з регулюванням яскравості та частоти мерехтіння, що керується з допомогою пульта. Товар повинен відповідати вимогам Технічних регламентів, які затверджені постановами КМУ №1067 від 16.12.2015р. та № 1077 від 16.12.2015, що Учасник має підтвердити чинними деклараціями про відповідність, що видані уповноваженим органом.</t>
  </si>
  <si>
    <t>призначення- проведення діагностики 
вимоги:
Скринінговий аудіометр ідеально підходить для використання в школах, медичних кабінетах та базових медичних закладах.
Вихідний рівень сигналу від -10 дБ до 100 дБ ПС
Вибір частот для тестування
Чистий, модульований та пульсуючий тон</t>
  </si>
  <si>
    <t>призначення - візуалізація та відпрацювання постановки мовлення та звуків;
вимоги:
Пристрій записує повідомлення до 10 секунд, з подальшим його відтворенням та можливістю спостерігати за своєю артикуляцією у дзеркалі. 250*150*300 мм, мікрофон, дінамік 5Вт, кнопки для керування пристроєм, Блок живлення.</t>
  </si>
  <si>
    <t xml:space="preserve">призначення - забезпечення демонстрації для інтерактивна дошка для навчально-виховної роботи;
вимоги:
Системний блок Процесор Intel Core i38-го поколінняабо еквівалент·  кількість фізичних ядер не менше 4; ·  тактова частота - не менш ніж 3,4 ГГц; ·  кеш пам’ять 4 Мб або більше; ·  виробнича технологія не гірше не гірше 14 нм; Корпус·  форм-фактор: системний блок формату не більше ніж Mini-Tower; Оперативна пам'ять·  об’єм пам’яті – не менше ніж 8 Гб (з можливістю розширення до 32 Гб); ·  кількість слотів – не менше 2-х; 
·  тип пам’яті – не гірше ніж DDR4 2133 МГц; Накопичувач·  місткість – не менше ніж 240 Гб. SSD, або 500 Гб. HDD 
Відеокарта·  графічне ядро потужністю не менше 0,4 TFLOPS Аудіо система·  інтегрована HD-Audio Мережевий адаптер·  не гірше ніж інтегрований 10/100/1000 Мбіт/с. Зовнішні порти·  не менше 1 x 3,5mm Audio Combo; не менше 2 x USB 3.1;  не менше 2 x USB 2.0;  не менше 1 x D-Sub (VGA);  не менше 1 x HDMI v1.4;  не менше 1 x RJ-45 (LAN). Маніпулятор типу «миша»· технологія – оптична;  кількість кнопок – щонайменше 2 (дві): ліва, права, колесо для скролінгу;  тип інтерфейсу – USB;  колір – чорний. Клавіатура·  розмір, кількість кнопок – стандартна з підтримкою англійської мови та кирилиці;  розмір кнопок – розмір будь-якої окремої клавіші є не меншим за середній розмір основних літерних клавіш;  тип інтерфейсу – USB;  колір – чорний. </t>
  </si>
  <si>
    <t xml:space="preserve">призначення - забезпечення демонстрації зображень;
вимоги:
Активна поверхня: Білого кольору, тверда, зі спеціальним, стійким до ушкоджень антивідблисковим покриттям, розрахована, зокрема, для письма на ній маркерами на водяній основі. 
Розміри: Мінімальний розмір проекційного зображення активної поверхні дошки – не менше ніж діагональ 87” (221 см) при співвідношенні сторін 16:10; Функціональні можливості інтерактивної дошки:Дошка повинна забезпечувати можливість управління контентом безпосередньо за допомогою дотиків пальців руки, маркера і будь-яких непрозорих предметів; -:Дотикова технологія дошки повинна підтримувати: не менше 10-ти одночасних дотиків, -:Дошка повинна підтримувати стандартні функції миші, принаймні лівої та правої кнопок миші у точці дотику до активної поверхні; -:Дошка повинна підтримувати функцію Multi-touch; Підключення до комп’ютера:За допомогою кабелю USB. Програмне забезпечення та утиліти:Спеціалізоване програмне забезпечення з ліцензією на 10 років Додаткові компоненти до інтерактивної дошки: Інтерфейсний кабель з довжиною не меншою, ніж необхідна для підключення пристрою до портативного комп'ютера вчителя у місці його встановлення. 
Роботи з монтажу інтерактивної дошки: Так. Термін гарантії: Не менше 24 місяців від виробника. . Монітор Розмір діагоналі дисплея·  не менше 22 дюймів, 16:9, широкоформатний; підтримка VESA 100×100 або 75×75. Технологія матриці·  IPS Покриття·  антиблікове. Яскравість    не гірше ніж 250 кд/м². Час відгуку·  не більше 5 мс. Кут огляду·  не менше 178°/178°. Максимальна розподільча здатність·  не менше 1920×1080. Контрастність (статична)·  не гірше ніж 1000:1. Роз’єми·  не менше ніж 1 × D-SUB та 1 × DisplayPort або 1 × D-SUB та 1 × HDMI. Термін гарантії·  не менше 24 місяців від виробника.Гарнітура: Дротова підключення USB, номінальний опір – 32Ом, частотний діапазон 20-20000 гц, чутливість 111дб, мікрофон, номінальний опір мікрофона 680 Ом. Розмір: 146 x 164 x 58 мм Додатково: регулювання гучності, технологія шумозаглушення. Маніпулятор типу «миша»· технологія – оптична;  кількість кнопок – щонайменше 2 (дві): ліва, права, колесо для скролінгу;  тип інтерфейсу – USB;  колір – чорний. Клавіатура·  розмір, кількість кнопок – стандартна з підтримкою англійської мови та кирилиці;  розмір кнопок – розмір будь-якої окремої клавіші є не меншим за середній розмір основних літерних клавіш;  тип інтерфейсу – USB;  колір – чорний. </t>
  </si>
  <si>
    <t>Конструктор набір Базовий - 1 штука</t>
  </si>
  <si>
    <t>Тематичний набір "Емоції" - 2 штука</t>
  </si>
  <si>
    <t>Тематичний набір "Свійськи тварини" - 2 штука</t>
  </si>
  <si>
    <t>Тематичний набір "Дикі тварини" - 2 штука</t>
  </si>
  <si>
    <t>Тематичний набір "Цікава математика" - 3 штука</t>
  </si>
  <si>
    <t>призначення - забезпечення планування та послідовності виконання завдання, розвитку дрібної моторики, просторових уявлень, навичок комунікації, мислення, моделювання ситуацій (для індивідуальної та парної роботи);
вимоги:
Кількість  деталей: 188 
Набір складається з пластикових елементів різних кольорів та форм.
Склад набору:
•	Цеглинки, з різними виразами обличь не менше 6 штук (різна емоція з обох боків цеглинки),
•	Цеглинки розміром різного кольору та форми не менше 100 штук•	Елементи декору не менше – 6 штук
•	не менше 6 двосторонніх карток з шаблонами для створення персонажів</t>
  </si>
  <si>
    <t>призначення - забезпечення планування та послідовності виконання завдання, розвитку дрібної моторики, просторових уявлень, навичок комунікації, мислення, моделювання ситуацій (для індивідуальної та парної роботи);
вимоги:
Кількість  деталей не менше 145  
Набір складається з пластикових елементів різних кольорів та форм.
Склад набору:
•	Міні фігурки людей не менше 3 штуки
•	Міні фігурки тварин ек меншк 12 штук
•	Цеглинки розміром різного кольору та форми не менше 100 штук
•	Елементи декору:не менше 12 штук</t>
  </si>
  <si>
    <t>Акрилові геометричні фігури - 1 набір</t>
  </si>
  <si>
    <t>Різнокольорові прозорі геометричні фігури - 1 набір</t>
  </si>
  <si>
    <t>Музичний інструмент "Сенсорне піаніно" - 1 штука</t>
  </si>
  <si>
    <t>Предмети, що звучать "Балакучий альбом" -2 штуки</t>
  </si>
  <si>
    <t xml:space="preserve">                                                           Олександр ЛОНЧАК</t>
  </si>
  <si>
    <t xml:space="preserve">                                                                                                                                                                  Додаток 2</t>
  </si>
  <si>
    <t>Тематичний набір "Свійські тварини" - 2 штука</t>
  </si>
  <si>
    <t>призначення - забезпечення виконання арифметичних розрахунків;
вимоги:
До 8-ми розрядів на дисплеї; 
озвучування набраних цифр, арифметичних операцій і результатів обчислень; вбудований годинник з 12-годинним форматом часу (відображаються на дисплеї); можливість відключення звуку; 
живлення: 2 батарейки типу ААА.</t>
  </si>
</sst>
</file>

<file path=xl/styles.xml><?xml version="1.0" encoding="utf-8"?>
<styleSheet xmlns="http://schemas.openxmlformats.org/spreadsheetml/2006/main">
  <numFmts count="1">
    <numFmt numFmtId="43" formatCode="_-* #,##0.00\ _₴_-;\-* #,##0.00\ _₴_-;_-* &quot;-&quot;??\ _₴_-;_-@_-"/>
  </numFmts>
  <fonts count="6">
    <font>
      <sz val="10"/>
      <name val="Arial"/>
    </font>
    <font>
      <sz val="10"/>
      <name val="Arial"/>
      <family val="2"/>
      <charset val="204"/>
    </font>
    <font>
      <sz val="10"/>
      <name val="Times New Roman"/>
      <family val="1"/>
      <charset val="204"/>
    </font>
    <font>
      <b/>
      <sz val="10"/>
      <name val="Times New Roman"/>
      <family val="1"/>
      <charset val="204"/>
    </font>
    <font>
      <b/>
      <sz val="12"/>
      <name val="Times New Roman"/>
      <family val="1"/>
      <charset val="204"/>
    </font>
    <font>
      <sz val="12"/>
      <name val="Times New Roman"/>
      <family val="1"/>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808080"/>
      </left>
      <right style="thin">
        <color rgb="FF808080"/>
      </right>
      <top style="thin">
        <color rgb="FF808080"/>
      </top>
      <bottom style="thin">
        <color rgb="FF808080"/>
      </bottom>
      <diagonal/>
    </border>
  </borders>
  <cellStyleXfs count="2">
    <xf numFmtId="0" fontId="0" fillId="0" borderId="0"/>
    <xf numFmtId="43" fontId="1" fillId="0" borderId="0" applyFont="0" applyFill="0" applyBorder="0" applyAlignment="0" applyProtection="0"/>
  </cellStyleXfs>
  <cellXfs count="54">
    <xf numFmtId="0" fontId="0" fillId="0" borderId="0" xfId="0"/>
    <xf numFmtId="0" fontId="2" fillId="0" borderId="1"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 xfId="0" applyFont="1" applyFill="1" applyBorder="1" applyAlignment="1">
      <alignment horizontal="center" vertical="center" wrapText="1"/>
    </xf>
    <xf numFmtId="43" fontId="3" fillId="0" borderId="2" xfId="1" applyFont="1" applyFill="1" applyBorder="1" applyAlignment="1">
      <alignment horizontal="center" vertical="center" wrapText="1"/>
    </xf>
    <xf numFmtId="0" fontId="3" fillId="0" borderId="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43" fontId="2" fillId="0" borderId="1" xfId="1" applyFont="1" applyFill="1" applyBorder="1" applyAlignment="1">
      <alignment horizontal="center" vertical="center" wrapText="1"/>
    </xf>
    <xf numFmtId="0" fontId="2" fillId="0" borderId="6" xfId="0" applyFont="1" applyFill="1" applyBorder="1" applyAlignment="1">
      <alignment horizontal="center" vertical="center" wrapText="1"/>
    </xf>
    <xf numFmtId="43" fontId="3" fillId="0" borderId="1" xfId="1" applyFont="1" applyFill="1" applyBorder="1" applyAlignment="1">
      <alignment horizontal="center" vertical="center" wrapText="1"/>
    </xf>
    <xf numFmtId="0" fontId="3" fillId="0" borderId="6" xfId="0" applyFont="1" applyFill="1" applyBorder="1" applyAlignment="1">
      <alignment horizontal="center" vertical="center" wrapText="1"/>
    </xf>
    <xf numFmtId="43" fontId="3" fillId="0" borderId="1" xfId="0" applyNumberFormat="1" applyFont="1" applyFill="1" applyBorder="1" applyAlignment="1">
      <alignment horizontal="center" vertical="center" wrapText="1"/>
    </xf>
    <xf numFmtId="43" fontId="3" fillId="0" borderId="6"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43" fontId="3" fillId="0" borderId="4" xfId="1" applyFont="1" applyFill="1" applyBorder="1" applyAlignment="1">
      <alignment horizontal="center" vertical="center" wrapText="1"/>
    </xf>
    <xf numFmtId="43" fontId="2" fillId="0" borderId="0" xfId="0" applyNumberFormat="1" applyFont="1" applyFill="1" applyAlignment="1">
      <alignment horizontal="center" vertical="center" wrapText="1"/>
    </xf>
    <xf numFmtId="43" fontId="2" fillId="0" borderId="0" xfId="1" applyFont="1" applyFill="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lignment horizontal="left" vertical="center" wrapText="1"/>
    </xf>
    <xf numFmtId="0" fontId="4"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1" xfId="1" applyNumberFormat="1" applyFont="1" applyFill="1" applyBorder="1" applyAlignment="1">
      <alignment horizontal="left" vertical="center" wrapText="1"/>
    </xf>
    <xf numFmtId="43" fontId="2" fillId="0" borderId="1" xfId="1" applyFont="1" applyFill="1" applyBorder="1" applyAlignment="1">
      <alignment horizontal="left" vertical="center" wrapText="1"/>
    </xf>
    <xf numFmtId="0" fontId="2" fillId="0" borderId="2" xfId="1" applyNumberFormat="1" applyFont="1" applyFill="1" applyBorder="1" applyAlignment="1">
      <alignment horizontal="left" vertical="center" wrapText="1"/>
    </xf>
    <xf numFmtId="0" fontId="3" fillId="0" borderId="1" xfId="1" applyNumberFormat="1" applyFont="1" applyFill="1" applyBorder="1" applyAlignment="1">
      <alignment horizontal="left" vertical="center" wrapText="1"/>
    </xf>
    <xf numFmtId="0" fontId="2" fillId="0" borderId="1" xfId="1" applyNumberFormat="1" applyFont="1" applyFill="1" applyBorder="1" applyAlignment="1">
      <alignment vertical="center" wrapText="1"/>
    </xf>
    <xf numFmtId="0" fontId="3"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5" xfId="0" applyFont="1" applyBorder="1" applyAlignment="1">
      <alignment horizontal="center" vertical="center" wrapText="1"/>
    </xf>
    <xf numFmtId="43" fontId="4" fillId="0" borderId="0" xfId="0" applyNumberFormat="1" applyFont="1" applyFill="1" applyAlignment="1">
      <alignment horizontal="center" vertical="center" wrapText="1"/>
    </xf>
    <xf numFmtId="43" fontId="4" fillId="0" borderId="0" xfId="0" applyNumberFormat="1" applyFont="1" applyFill="1" applyAlignment="1">
      <alignment horizontal="center" vertical="center" wrapText="1"/>
    </xf>
    <xf numFmtId="0" fontId="3" fillId="0" borderId="2" xfId="0" applyFont="1" applyFill="1" applyBorder="1" applyAlignment="1">
      <alignment horizontal="left" vertical="center" wrapText="1"/>
    </xf>
    <xf numFmtId="0" fontId="2" fillId="0" borderId="15" xfId="0" applyFont="1" applyBorder="1" applyAlignment="1">
      <alignment horizontal="left" vertical="center" wrapText="1"/>
    </xf>
    <xf numFmtId="0" fontId="4" fillId="0" borderId="0" xfId="0" applyFont="1" applyFill="1" applyAlignment="1">
      <alignment horizontal="center" vertical="center" wrapText="1"/>
    </xf>
    <xf numFmtId="43" fontId="4" fillId="0" borderId="0" xfId="0" applyNumberFormat="1" applyFont="1" applyFill="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 fillId="0" borderId="0" xfId="0" applyFont="1" applyFill="1" applyAlignment="1">
      <alignment horizontal="left" vertical="center" wrapText="1"/>
    </xf>
    <xf numFmtId="0" fontId="3" fillId="0" borderId="1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V75"/>
  <sheetViews>
    <sheetView view="pageBreakPreview" zoomScale="75" zoomScaleNormal="75" zoomScaleSheetLayoutView="75" workbookViewId="0">
      <selection activeCell="A73" sqref="A1:V73"/>
    </sheetView>
  </sheetViews>
  <sheetFormatPr defaultColWidth="8.88671875" defaultRowHeight="13.2"/>
  <cols>
    <col min="1" max="1" width="4.5546875" style="25" customWidth="1"/>
    <col min="2" max="2" width="25.44140625" style="25" customWidth="1"/>
    <col min="3" max="3" width="9.5546875" style="25" customWidth="1"/>
    <col min="4" max="4" width="12" style="25" customWidth="1"/>
    <col min="5" max="5" width="11.33203125" style="25" customWidth="1"/>
    <col min="6" max="6" width="12.33203125" style="25" bestFit="1" customWidth="1"/>
    <col min="7" max="7" width="9.44140625" style="25" customWidth="1"/>
    <col min="8" max="8" width="10" style="25" customWidth="1"/>
    <col min="9" max="9" width="11.33203125" style="25" customWidth="1"/>
    <col min="10" max="10" width="17.21875" style="25" customWidth="1"/>
    <col min="11" max="11" width="9.6640625" style="25" customWidth="1"/>
    <col min="12" max="12" width="10.109375" style="25" customWidth="1"/>
    <col min="13" max="13" width="12.44140625" style="25" customWidth="1"/>
    <col min="14" max="14" width="13.5546875" style="25" customWidth="1"/>
    <col min="15" max="15" width="11.33203125" style="25" customWidth="1"/>
    <col min="16" max="16" width="10.44140625" style="25" customWidth="1"/>
    <col min="17" max="17" width="12.6640625" style="25" customWidth="1"/>
    <col min="18" max="18" width="13.88671875" style="25" bestFit="1" customWidth="1"/>
    <col min="19" max="19" width="11.6640625" style="25" customWidth="1"/>
    <col min="20" max="20" width="8.88671875" style="25"/>
    <col min="21" max="21" width="12.44140625" style="25" customWidth="1"/>
    <col min="22" max="22" width="13.44140625" style="25" customWidth="1"/>
    <col min="23" max="16384" width="8.88671875" style="25"/>
  </cols>
  <sheetData>
    <row r="2" spans="1:22" ht="15.6">
      <c r="Q2" s="50" t="s">
        <v>1</v>
      </c>
      <c r="R2" s="50"/>
      <c r="S2" s="50"/>
      <c r="T2" s="50"/>
      <c r="U2" s="50"/>
      <c r="V2" s="50"/>
    </row>
    <row r="3" spans="1:22" ht="23.4" customHeight="1">
      <c r="Q3" s="50" t="s">
        <v>35</v>
      </c>
      <c r="R3" s="50"/>
      <c r="S3" s="50"/>
      <c r="T3" s="50"/>
      <c r="U3" s="50"/>
      <c r="V3" s="50"/>
    </row>
    <row r="4" spans="1:22" ht="19.2" customHeight="1">
      <c r="Q4" s="50" t="s">
        <v>36</v>
      </c>
      <c r="R4" s="50"/>
      <c r="S4" s="50"/>
      <c r="T4" s="50"/>
      <c r="U4" s="50"/>
      <c r="V4" s="50"/>
    </row>
    <row r="6" spans="1:22" s="28" customFormat="1" ht="15.6">
      <c r="B6" s="46" t="s">
        <v>34</v>
      </c>
      <c r="C6" s="46"/>
      <c r="D6" s="46"/>
      <c r="E6" s="46"/>
      <c r="F6" s="46"/>
      <c r="G6" s="46"/>
      <c r="H6" s="46"/>
      <c r="I6" s="46"/>
      <c r="J6" s="46"/>
      <c r="K6" s="46"/>
      <c r="L6" s="46"/>
      <c r="M6" s="46"/>
      <c r="N6" s="46"/>
      <c r="O6" s="46"/>
      <c r="P6" s="46"/>
      <c r="Q6" s="46"/>
      <c r="R6" s="46"/>
      <c r="S6" s="46"/>
      <c r="T6" s="46"/>
      <c r="U6" s="46"/>
    </row>
    <row r="8" spans="1:22" ht="13.8" thickBot="1"/>
    <row r="9" spans="1:22" ht="112.2" customHeight="1">
      <c r="A9" s="51" t="s">
        <v>2</v>
      </c>
      <c r="B9" s="48" t="s">
        <v>7</v>
      </c>
      <c r="C9" s="48" t="s">
        <v>23</v>
      </c>
      <c r="D9" s="48"/>
      <c r="E9" s="48"/>
      <c r="F9" s="48"/>
      <c r="G9" s="48" t="s">
        <v>24</v>
      </c>
      <c r="H9" s="48"/>
      <c r="I9" s="48"/>
      <c r="J9" s="48"/>
      <c r="K9" s="48" t="s">
        <v>25</v>
      </c>
      <c r="L9" s="48"/>
      <c r="M9" s="48"/>
      <c r="N9" s="48"/>
      <c r="O9" s="48" t="s">
        <v>26</v>
      </c>
      <c r="P9" s="48"/>
      <c r="Q9" s="48"/>
      <c r="R9" s="48"/>
      <c r="S9" s="48" t="s">
        <v>27</v>
      </c>
      <c r="T9" s="48"/>
      <c r="U9" s="48"/>
      <c r="V9" s="49"/>
    </row>
    <row r="10" spans="1:22" ht="71.400000000000006" customHeight="1" thickBot="1">
      <c r="A10" s="52"/>
      <c r="B10" s="53"/>
      <c r="C10" s="29" t="s">
        <v>8</v>
      </c>
      <c r="D10" s="29" t="s">
        <v>9</v>
      </c>
      <c r="E10" s="29" t="s">
        <v>28</v>
      </c>
      <c r="F10" s="29" t="s">
        <v>29</v>
      </c>
      <c r="G10" s="29" t="s">
        <v>8</v>
      </c>
      <c r="H10" s="29" t="s">
        <v>9</v>
      </c>
      <c r="I10" s="29" t="s">
        <v>28</v>
      </c>
      <c r="J10" s="29" t="s">
        <v>29</v>
      </c>
      <c r="K10" s="29" t="s">
        <v>8</v>
      </c>
      <c r="L10" s="29" t="s">
        <v>9</v>
      </c>
      <c r="M10" s="29" t="s">
        <v>28</v>
      </c>
      <c r="N10" s="29" t="s">
        <v>29</v>
      </c>
      <c r="O10" s="29" t="s">
        <v>8</v>
      </c>
      <c r="P10" s="29" t="s">
        <v>9</v>
      </c>
      <c r="Q10" s="29" t="s">
        <v>28</v>
      </c>
      <c r="R10" s="29" t="s">
        <v>29</v>
      </c>
      <c r="S10" s="29" t="s">
        <v>8</v>
      </c>
      <c r="T10" s="29" t="s">
        <v>9</v>
      </c>
      <c r="U10" s="29" t="s">
        <v>28</v>
      </c>
      <c r="V10" s="7" t="s">
        <v>29</v>
      </c>
    </row>
    <row r="11" spans="1:22" s="4" customFormat="1" ht="46.8" customHeight="1">
      <c r="A11" s="36">
        <v>1</v>
      </c>
      <c r="B11" s="37" t="s">
        <v>53</v>
      </c>
      <c r="C11" s="9"/>
      <c r="D11" s="9"/>
      <c r="E11" s="10"/>
      <c r="F11" s="10"/>
      <c r="G11" s="9"/>
      <c r="H11" s="9"/>
      <c r="I11" s="9"/>
      <c r="J11" s="9"/>
      <c r="K11" s="9"/>
      <c r="L11" s="9"/>
      <c r="M11" s="9"/>
      <c r="N11" s="9"/>
      <c r="O11" s="9">
        <v>8</v>
      </c>
      <c r="P11" s="9" t="s">
        <v>10</v>
      </c>
      <c r="Q11" s="10">
        <v>13400</v>
      </c>
      <c r="R11" s="10">
        <f>O11*Q11</f>
        <v>107200</v>
      </c>
      <c r="S11" s="9"/>
      <c r="T11" s="9"/>
      <c r="U11" s="9"/>
      <c r="V11" s="11"/>
    </row>
    <row r="12" spans="1:22" s="4" customFormat="1" ht="19.5" customHeight="1">
      <c r="A12" s="36"/>
      <c r="B12" s="38" t="s">
        <v>59</v>
      </c>
      <c r="C12" s="9"/>
      <c r="D12" s="9"/>
      <c r="E12" s="10"/>
      <c r="F12" s="10"/>
      <c r="G12" s="9"/>
      <c r="H12" s="9"/>
      <c r="I12" s="9"/>
      <c r="J12" s="9"/>
      <c r="K12" s="9"/>
      <c r="L12" s="9"/>
      <c r="M12" s="9"/>
      <c r="N12" s="9"/>
      <c r="O12" s="9"/>
      <c r="P12" s="9"/>
      <c r="Q12" s="10"/>
      <c r="R12" s="10"/>
      <c r="S12" s="9"/>
      <c r="T12" s="9"/>
      <c r="U12" s="9"/>
      <c r="V12" s="11"/>
    </row>
    <row r="13" spans="1:22" s="4" customFormat="1" ht="26.4">
      <c r="A13" s="36"/>
      <c r="B13" s="38" t="s">
        <v>118</v>
      </c>
      <c r="C13" s="9"/>
      <c r="D13" s="9"/>
      <c r="E13" s="10"/>
      <c r="F13" s="10"/>
      <c r="G13" s="9"/>
      <c r="H13" s="9"/>
      <c r="I13" s="9"/>
      <c r="J13" s="9"/>
      <c r="K13" s="9"/>
      <c r="L13" s="9"/>
      <c r="M13" s="9"/>
      <c r="N13" s="9"/>
      <c r="O13" s="9"/>
      <c r="P13" s="9"/>
      <c r="Q13" s="10"/>
      <c r="R13" s="10"/>
      <c r="S13" s="9"/>
      <c r="T13" s="9"/>
      <c r="U13" s="9"/>
      <c r="V13" s="11"/>
    </row>
    <row r="14" spans="1:22" s="4" customFormat="1" ht="31.2" customHeight="1">
      <c r="A14" s="36"/>
      <c r="B14" s="38" t="s">
        <v>119</v>
      </c>
      <c r="C14" s="9"/>
      <c r="D14" s="9"/>
      <c r="E14" s="10"/>
      <c r="F14" s="10"/>
      <c r="G14" s="9"/>
      <c r="H14" s="9"/>
      <c r="I14" s="9"/>
      <c r="J14" s="9"/>
      <c r="K14" s="9"/>
      <c r="L14" s="9"/>
      <c r="M14" s="9"/>
      <c r="N14" s="9"/>
      <c r="O14" s="9"/>
      <c r="P14" s="9"/>
      <c r="Q14" s="10"/>
      <c r="R14" s="10"/>
      <c r="S14" s="9"/>
      <c r="T14" s="9"/>
      <c r="U14" s="9"/>
      <c r="V14" s="11"/>
    </row>
    <row r="15" spans="1:22" s="4" customFormat="1" ht="37.950000000000003" customHeight="1">
      <c r="A15" s="2">
        <v>2</v>
      </c>
      <c r="B15" s="3" t="s">
        <v>47</v>
      </c>
      <c r="C15" s="3"/>
      <c r="D15" s="3"/>
      <c r="E15" s="16"/>
      <c r="F15" s="16"/>
      <c r="G15" s="3"/>
      <c r="H15" s="3"/>
      <c r="I15" s="3"/>
      <c r="J15" s="3"/>
      <c r="K15" s="3"/>
      <c r="L15" s="3"/>
      <c r="M15" s="3"/>
      <c r="N15" s="3"/>
      <c r="O15" s="3">
        <v>8</v>
      </c>
      <c r="P15" s="3" t="s">
        <v>10</v>
      </c>
      <c r="Q15" s="16">
        <v>10000</v>
      </c>
      <c r="R15" s="16">
        <f>O15*Q15</f>
        <v>80000</v>
      </c>
      <c r="S15" s="3"/>
      <c r="T15" s="3"/>
      <c r="U15" s="3"/>
      <c r="V15" s="17"/>
    </row>
    <row r="16" spans="1:22" s="4" customFormat="1" ht="54.75" customHeight="1">
      <c r="A16" s="2">
        <v>3</v>
      </c>
      <c r="B16" s="39" t="s">
        <v>54</v>
      </c>
      <c r="C16" s="3"/>
      <c r="D16" s="3"/>
      <c r="E16" s="16"/>
      <c r="F16" s="16"/>
      <c r="G16" s="3"/>
      <c r="H16" s="3"/>
      <c r="I16" s="3"/>
      <c r="J16" s="3"/>
      <c r="K16" s="3"/>
      <c r="L16" s="3"/>
      <c r="M16" s="3"/>
      <c r="N16" s="3"/>
      <c r="O16" s="3">
        <v>17</v>
      </c>
      <c r="P16" s="3" t="s">
        <v>10</v>
      </c>
      <c r="Q16" s="16">
        <v>9800</v>
      </c>
      <c r="R16" s="16">
        <f>O16*Q16</f>
        <v>166600</v>
      </c>
      <c r="S16" s="3"/>
      <c r="T16" s="3"/>
      <c r="U16" s="3"/>
      <c r="V16" s="17"/>
    </row>
    <row r="17" spans="1:22" s="4" customFormat="1" ht="39" customHeight="1">
      <c r="A17" s="2"/>
      <c r="B17" s="40" t="s">
        <v>56</v>
      </c>
      <c r="C17" s="3"/>
      <c r="D17" s="3"/>
      <c r="E17" s="16"/>
      <c r="F17" s="16"/>
      <c r="G17" s="3"/>
      <c r="H17" s="3"/>
      <c r="I17" s="3"/>
      <c r="J17" s="3"/>
      <c r="K17" s="3"/>
      <c r="L17" s="3"/>
      <c r="M17" s="3"/>
      <c r="N17" s="3"/>
      <c r="O17" s="3"/>
      <c r="P17" s="3"/>
      <c r="Q17" s="16"/>
      <c r="R17" s="16"/>
      <c r="S17" s="3"/>
      <c r="T17" s="3"/>
      <c r="U17" s="3"/>
      <c r="V17" s="17"/>
    </row>
    <row r="18" spans="1:22" s="4" customFormat="1" ht="39" customHeight="1">
      <c r="A18" s="2"/>
      <c r="B18" s="40" t="s">
        <v>55</v>
      </c>
      <c r="C18" s="3"/>
      <c r="D18" s="3"/>
      <c r="E18" s="16"/>
      <c r="F18" s="16"/>
      <c r="G18" s="3"/>
      <c r="H18" s="3"/>
      <c r="I18" s="3"/>
      <c r="J18" s="3"/>
      <c r="K18" s="3"/>
      <c r="L18" s="3"/>
      <c r="M18" s="3"/>
      <c r="N18" s="3"/>
      <c r="O18" s="3"/>
      <c r="P18" s="3"/>
      <c r="Q18" s="16"/>
      <c r="R18" s="16"/>
      <c r="S18" s="3"/>
      <c r="T18" s="3"/>
      <c r="U18" s="3"/>
      <c r="V18" s="17"/>
    </row>
    <row r="19" spans="1:22" s="4" customFormat="1" ht="39" customHeight="1">
      <c r="A19" s="2"/>
      <c r="B19" s="40" t="s">
        <v>57</v>
      </c>
      <c r="C19" s="3"/>
      <c r="D19" s="3"/>
      <c r="E19" s="16"/>
      <c r="F19" s="16"/>
      <c r="G19" s="3"/>
      <c r="H19" s="3"/>
      <c r="I19" s="3"/>
      <c r="J19" s="3"/>
      <c r="K19" s="3"/>
      <c r="L19" s="3"/>
      <c r="M19" s="3"/>
      <c r="N19" s="3"/>
      <c r="O19" s="3"/>
      <c r="P19" s="3"/>
      <c r="Q19" s="16"/>
      <c r="R19" s="16"/>
      <c r="S19" s="3"/>
      <c r="T19" s="3"/>
      <c r="U19" s="3"/>
      <c r="V19" s="17"/>
    </row>
    <row r="20" spans="1:22" s="4" customFormat="1" ht="39" customHeight="1">
      <c r="A20" s="2"/>
      <c r="B20" s="40" t="s">
        <v>58</v>
      </c>
      <c r="C20" s="3"/>
      <c r="D20" s="3"/>
      <c r="E20" s="16"/>
      <c r="F20" s="16"/>
      <c r="G20" s="3"/>
      <c r="H20" s="3"/>
      <c r="I20" s="3"/>
      <c r="J20" s="3"/>
      <c r="K20" s="3"/>
      <c r="L20" s="3"/>
      <c r="M20" s="3"/>
      <c r="N20" s="3"/>
      <c r="O20" s="3"/>
      <c r="P20" s="3"/>
      <c r="Q20" s="16"/>
      <c r="R20" s="16"/>
      <c r="S20" s="3"/>
      <c r="T20" s="3"/>
      <c r="U20" s="3"/>
      <c r="V20" s="17"/>
    </row>
    <row r="21" spans="1:22" s="4" customFormat="1" ht="39.6">
      <c r="A21" s="2">
        <v>4</v>
      </c>
      <c r="B21" s="39" t="s">
        <v>49</v>
      </c>
      <c r="C21" s="3"/>
      <c r="D21" s="3"/>
      <c r="E21" s="16"/>
      <c r="F21" s="16"/>
      <c r="G21" s="3"/>
      <c r="H21" s="3"/>
      <c r="I21" s="3"/>
      <c r="J21" s="3"/>
      <c r="K21" s="3"/>
      <c r="L21" s="3"/>
      <c r="M21" s="3"/>
      <c r="N21" s="3"/>
      <c r="O21" s="3">
        <v>6</v>
      </c>
      <c r="P21" s="3" t="s">
        <v>10</v>
      </c>
      <c r="Q21" s="16">
        <v>33500</v>
      </c>
      <c r="R21" s="16">
        <f>O21*Q21</f>
        <v>201000</v>
      </c>
      <c r="S21" s="3"/>
      <c r="T21" s="3"/>
      <c r="U21" s="3"/>
      <c r="V21" s="17"/>
    </row>
    <row r="22" spans="1:22" ht="44.4" customHeight="1">
      <c r="A22" s="12"/>
      <c r="B22" s="40" t="s">
        <v>11</v>
      </c>
      <c r="C22" s="13"/>
      <c r="D22" s="13"/>
      <c r="E22" s="14"/>
      <c r="F22" s="14"/>
      <c r="G22" s="13"/>
      <c r="H22" s="13"/>
      <c r="I22" s="13"/>
      <c r="J22" s="13"/>
      <c r="K22" s="13"/>
      <c r="L22" s="13"/>
      <c r="M22" s="13"/>
      <c r="N22" s="13"/>
      <c r="O22" s="13"/>
      <c r="P22" s="13"/>
      <c r="Q22" s="14"/>
      <c r="R22" s="14"/>
      <c r="S22" s="13"/>
      <c r="T22" s="13"/>
      <c r="U22" s="13"/>
      <c r="V22" s="15"/>
    </row>
    <row r="23" spans="1:22" ht="26.4">
      <c r="A23" s="12"/>
      <c r="B23" s="40" t="s">
        <v>30</v>
      </c>
      <c r="C23" s="13"/>
      <c r="D23" s="13"/>
      <c r="E23" s="14"/>
      <c r="F23" s="14"/>
      <c r="G23" s="13"/>
      <c r="H23" s="13"/>
      <c r="I23" s="13"/>
      <c r="J23" s="13"/>
      <c r="K23" s="13"/>
      <c r="L23" s="13"/>
      <c r="M23" s="13"/>
      <c r="N23" s="13"/>
      <c r="O23" s="13"/>
      <c r="P23" s="13"/>
      <c r="Q23" s="14"/>
      <c r="R23" s="14"/>
      <c r="S23" s="13"/>
      <c r="T23" s="13"/>
      <c r="U23" s="13"/>
      <c r="V23" s="15"/>
    </row>
    <row r="24" spans="1:22" ht="39.6">
      <c r="A24" s="12"/>
      <c r="B24" s="40" t="s">
        <v>48</v>
      </c>
      <c r="C24" s="13"/>
      <c r="D24" s="13"/>
      <c r="E24" s="14"/>
      <c r="F24" s="14"/>
      <c r="G24" s="13"/>
      <c r="H24" s="13"/>
      <c r="I24" s="13"/>
      <c r="J24" s="13"/>
      <c r="K24" s="13"/>
      <c r="L24" s="13"/>
      <c r="M24" s="13"/>
      <c r="N24" s="13"/>
      <c r="O24" s="13"/>
      <c r="P24" s="13"/>
      <c r="Q24" s="14"/>
      <c r="R24" s="14"/>
      <c r="S24" s="13"/>
      <c r="T24" s="13"/>
      <c r="U24" s="13"/>
      <c r="V24" s="15"/>
    </row>
    <row r="25" spans="1:22" s="4" customFormat="1" ht="51" customHeight="1">
      <c r="A25" s="2">
        <v>5</v>
      </c>
      <c r="B25" s="39" t="s">
        <v>50</v>
      </c>
      <c r="C25" s="3"/>
      <c r="D25" s="3"/>
      <c r="E25" s="16"/>
      <c r="F25" s="16"/>
      <c r="G25" s="3"/>
      <c r="H25" s="3"/>
      <c r="I25" s="3"/>
      <c r="J25" s="3"/>
      <c r="K25" s="3"/>
      <c r="L25" s="3"/>
      <c r="M25" s="3"/>
      <c r="N25" s="3"/>
      <c r="O25" s="3">
        <v>6</v>
      </c>
      <c r="P25" s="3" t="s">
        <v>10</v>
      </c>
      <c r="Q25" s="16">
        <v>11925</v>
      </c>
      <c r="R25" s="16">
        <f>O25*Q25</f>
        <v>71550</v>
      </c>
      <c r="S25" s="3"/>
      <c r="T25" s="3"/>
      <c r="U25" s="3"/>
      <c r="V25" s="17"/>
    </row>
    <row r="26" spans="1:22" ht="45" customHeight="1">
      <c r="A26" s="12"/>
      <c r="B26" s="40" t="s">
        <v>30</v>
      </c>
      <c r="C26" s="13"/>
      <c r="D26" s="13"/>
      <c r="E26" s="14"/>
      <c r="F26" s="14"/>
      <c r="G26" s="13"/>
      <c r="H26" s="13"/>
      <c r="I26" s="13"/>
      <c r="J26" s="13"/>
      <c r="K26" s="13"/>
      <c r="L26" s="13"/>
      <c r="M26" s="13"/>
      <c r="N26" s="13"/>
      <c r="O26" s="13"/>
      <c r="P26" s="13"/>
      <c r="Q26" s="14"/>
      <c r="R26" s="14"/>
      <c r="S26" s="13"/>
      <c r="T26" s="13"/>
      <c r="U26" s="13"/>
      <c r="V26" s="15"/>
    </row>
    <row r="27" spans="1:22" ht="47.4" customHeight="1">
      <c r="A27" s="12"/>
      <c r="B27" s="40" t="s">
        <v>22</v>
      </c>
      <c r="C27" s="13"/>
      <c r="D27" s="13"/>
      <c r="E27" s="14"/>
      <c r="F27" s="14"/>
      <c r="G27" s="13"/>
      <c r="H27" s="13"/>
      <c r="I27" s="13"/>
      <c r="J27" s="13"/>
      <c r="K27" s="13"/>
      <c r="L27" s="13"/>
      <c r="M27" s="13"/>
      <c r="N27" s="13"/>
      <c r="O27" s="13"/>
      <c r="P27" s="13"/>
      <c r="Q27" s="14"/>
      <c r="R27" s="14"/>
      <c r="S27" s="13"/>
      <c r="T27" s="13"/>
      <c r="U27" s="13"/>
      <c r="V27" s="15"/>
    </row>
    <row r="28" spans="1:22" s="4" customFormat="1" ht="43.2" customHeight="1">
      <c r="A28" s="2">
        <v>6</v>
      </c>
      <c r="B28" s="39" t="s">
        <v>13</v>
      </c>
      <c r="C28" s="3"/>
      <c r="D28" s="3"/>
      <c r="E28" s="16"/>
      <c r="F28" s="16"/>
      <c r="G28" s="3"/>
      <c r="H28" s="3"/>
      <c r="I28" s="3"/>
      <c r="J28" s="3"/>
      <c r="K28" s="3"/>
      <c r="L28" s="3"/>
      <c r="M28" s="3"/>
      <c r="N28" s="3"/>
      <c r="O28" s="3">
        <v>10</v>
      </c>
      <c r="P28" s="3" t="s">
        <v>10</v>
      </c>
      <c r="Q28" s="16">
        <v>7220</v>
      </c>
      <c r="R28" s="16">
        <f>O28*Q28</f>
        <v>72200</v>
      </c>
      <c r="S28" s="3"/>
      <c r="T28" s="3"/>
      <c r="U28" s="3"/>
      <c r="V28" s="17"/>
    </row>
    <row r="29" spans="1:22" ht="26.4">
      <c r="A29" s="12"/>
      <c r="B29" s="40" t="s">
        <v>51</v>
      </c>
      <c r="C29" s="13"/>
      <c r="D29" s="13"/>
      <c r="E29" s="14"/>
      <c r="F29" s="14"/>
      <c r="G29" s="13"/>
      <c r="H29" s="13"/>
      <c r="I29" s="13"/>
      <c r="J29" s="13"/>
      <c r="K29" s="13"/>
      <c r="L29" s="13"/>
      <c r="M29" s="13"/>
      <c r="N29" s="13"/>
      <c r="O29" s="13"/>
      <c r="P29" s="13"/>
      <c r="Q29" s="14"/>
      <c r="R29" s="14"/>
      <c r="S29" s="13"/>
      <c r="T29" s="13"/>
      <c r="U29" s="13"/>
      <c r="V29" s="15"/>
    </row>
    <row r="30" spans="1:22" ht="39.6">
      <c r="A30" s="12"/>
      <c r="B30" s="40" t="s">
        <v>12</v>
      </c>
      <c r="C30" s="13"/>
      <c r="D30" s="13"/>
      <c r="E30" s="14"/>
      <c r="F30" s="14"/>
      <c r="G30" s="13"/>
      <c r="H30" s="13"/>
      <c r="I30" s="13"/>
      <c r="J30" s="13"/>
      <c r="K30" s="13"/>
      <c r="L30" s="13"/>
      <c r="M30" s="13"/>
      <c r="N30" s="13"/>
      <c r="O30" s="13"/>
      <c r="P30" s="13"/>
      <c r="Q30" s="14"/>
      <c r="R30" s="14"/>
      <c r="S30" s="13"/>
      <c r="T30" s="13"/>
      <c r="U30" s="13"/>
      <c r="V30" s="15"/>
    </row>
    <row r="31" spans="1:22" s="4" customFormat="1" ht="39.6">
      <c r="A31" s="2">
        <v>7</v>
      </c>
      <c r="B31" s="39" t="s">
        <v>52</v>
      </c>
      <c r="C31" s="3">
        <v>1</v>
      </c>
      <c r="D31" s="3" t="s">
        <v>10</v>
      </c>
      <c r="E31" s="16">
        <v>59848</v>
      </c>
      <c r="F31" s="16">
        <f>C31*E31</f>
        <v>59848</v>
      </c>
      <c r="G31" s="3"/>
      <c r="H31" s="3"/>
      <c r="I31" s="3"/>
      <c r="J31" s="3"/>
      <c r="K31" s="3">
        <v>1</v>
      </c>
      <c r="L31" s="3" t="s">
        <v>10</v>
      </c>
      <c r="M31" s="16">
        <v>59848</v>
      </c>
      <c r="N31" s="18">
        <f>K31*M31</f>
        <v>59848</v>
      </c>
      <c r="O31" s="3"/>
      <c r="P31" s="3"/>
      <c r="Q31" s="16"/>
      <c r="R31" s="16"/>
      <c r="S31" s="3"/>
      <c r="T31" s="3"/>
      <c r="U31" s="3"/>
      <c r="V31" s="17"/>
    </row>
    <row r="32" spans="1:22" ht="39.75" customHeight="1">
      <c r="A32" s="12"/>
      <c r="B32" s="45" t="s">
        <v>120</v>
      </c>
      <c r="C32" s="13"/>
      <c r="D32" s="13"/>
      <c r="E32" s="14"/>
      <c r="F32" s="14"/>
      <c r="G32" s="13"/>
      <c r="H32" s="13"/>
      <c r="I32" s="13"/>
      <c r="J32" s="13"/>
      <c r="K32" s="13"/>
      <c r="L32" s="13"/>
      <c r="M32" s="13"/>
      <c r="N32" s="13"/>
      <c r="O32" s="13"/>
      <c r="P32" s="13"/>
      <c r="Q32" s="14"/>
      <c r="R32" s="14"/>
      <c r="S32" s="13"/>
      <c r="T32" s="13"/>
      <c r="U32" s="13"/>
      <c r="V32" s="15"/>
    </row>
    <row r="33" spans="1:22" ht="34.5" customHeight="1">
      <c r="A33" s="12"/>
      <c r="B33" s="38" t="s">
        <v>121</v>
      </c>
      <c r="C33" s="13"/>
      <c r="D33" s="13"/>
      <c r="E33" s="14"/>
      <c r="F33" s="14"/>
      <c r="G33" s="13"/>
      <c r="H33" s="13"/>
      <c r="I33" s="13"/>
      <c r="J33" s="13"/>
      <c r="K33" s="13"/>
      <c r="L33" s="13"/>
      <c r="M33" s="13"/>
      <c r="N33" s="13"/>
      <c r="O33" s="13"/>
      <c r="P33" s="13"/>
      <c r="Q33" s="14"/>
      <c r="R33" s="14"/>
      <c r="S33" s="13"/>
      <c r="T33" s="13"/>
      <c r="U33" s="13"/>
      <c r="V33" s="15"/>
    </row>
    <row r="34" spans="1:22" s="4" customFormat="1" ht="45" customHeight="1">
      <c r="A34" s="2">
        <v>8</v>
      </c>
      <c r="B34" s="39" t="s">
        <v>80</v>
      </c>
      <c r="C34" s="3"/>
      <c r="D34" s="3"/>
      <c r="E34" s="16"/>
      <c r="F34" s="16"/>
      <c r="G34" s="3"/>
      <c r="H34" s="3"/>
      <c r="I34" s="3"/>
      <c r="J34" s="3"/>
      <c r="K34" s="3"/>
      <c r="L34" s="3"/>
      <c r="M34" s="3"/>
      <c r="N34" s="3"/>
      <c r="O34" s="3">
        <v>15</v>
      </c>
      <c r="P34" s="3" t="s">
        <v>10</v>
      </c>
      <c r="Q34" s="16">
        <v>15000</v>
      </c>
      <c r="R34" s="16">
        <f>O34*Q34</f>
        <v>225000</v>
      </c>
      <c r="S34" s="3"/>
      <c r="T34" s="3"/>
      <c r="U34" s="3"/>
      <c r="V34" s="17"/>
    </row>
    <row r="35" spans="1:22" ht="29.4" customHeight="1">
      <c r="A35" s="12"/>
      <c r="B35" s="38" t="s">
        <v>75</v>
      </c>
      <c r="C35" s="13"/>
      <c r="D35" s="13"/>
      <c r="E35" s="14"/>
      <c r="F35" s="14"/>
      <c r="G35" s="13"/>
      <c r="H35" s="13"/>
      <c r="I35" s="13"/>
      <c r="J35" s="13"/>
      <c r="K35" s="13"/>
      <c r="L35" s="13"/>
      <c r="M35" s="13"/>
      <c r="N35" s="13"/>
      <c r="O35" s="13"/>
      <c r="P35" s="13"/>
      <c r="Q35" s="14"/>
      <c r="R35" s="14"/>
      <c r="S35" s="13"/>
      <c r="T35" s="13"/>
      <c r="U35" s="13"/>
      <c r="V35" s="15"/>
    </row>
    <row r="36" spans="1:22" ht="39.6">
      <c r="A36" s="12"/>
      <c r="B36" s="38" t="s">
        <v>76</v>
      </c>
      <c r="C36" s="13"/>
      <c r="D36" s="13"/>
      <c r="E36" s="14"/>
      <c r="F36" s="14"/>
      <c r="G36" s="13"/>
      <c r="H36" s="13"/>
      <c r="I36" s="13"/>
      <c r="J36" s="13"/>
      <c r="K36" s="13"/>
      <c r="L36" s="13"/>
      <c r="M36" s="13"/>
      <c r="N36" s="13"/>
      <c r="O36" s="13"/>
      <c r="P36" s="13"/>
      <c r="Q36" s="14"/>
      <c r="R36" s="14"/>
      <c r="S36" s="13"/>
      <c r="T36" s="13"/>
      <c r="U36" s="13"/>
      <c r="V36" s="15"/>
    </row>
    <row r="37" spans="1:22" s="4" customFormat="1" ht="40.5" customHeight="1">
      <c r="A37" s="2">
        <v>9</v>
      </c>
      <c r="B37" s="39" t="s">
        <v>81</v>
      </c>
      <c r="C37" s="3"/>
      <c r="D37" s="3"/>
      <c r="E37" s="16"/>
      <c r="F37" s="16"/>
      <c r="G37" s="3"/>
      <c r="H37" s="3"/>
      <c r="I37" s="3"/>
      <c r="J37" s="3"/>
      <c r="K37" s="3"/>
      <c r="L37" s="3"/>
      <c r="M37" s="3"/>
      <c r="N37" s="3"/>
      <c r="O37" s="3">
        <v>2</v>
      </c>
      <c r="P37" s="3" t="s">
        <v>10</v>
      </c>
      <c r="Q37" s="16">
        <v>293000</v>
      </c>
      <c r="R37" s="16">
        <f>O37*Q37</f>
        <v>586000</v>
      </c>
      <c r="S37" s="3"/>
      <c r="T37" s="3"/>
      <c r="U37" s="3"/>
      <c r="V37" s="17"/>
    </row>
    <row r="38" spans="1:22" s="4" customFormat="1" ht="26.4">
      <c r="A38" s="2"/>
      <c r="B38" s="38" t="s">
        <v>98</v>
      </c>
      <c r="C38" s="3"/>
      <c r="D38" s="3"/>
      <c r="E38" s="16"/>
      <c r="F38" s="16"/>
      <c r="G38" s="3"/>
      <c r="H38" s="3"/>
      <c r="I38" s="3"/>
      <c r="J38" s="3"/>
      <c r="K38" s="3"/>
      <c r="L38" s="3"/>
      <c r="M38" s="3"/>
      <c r="N38" s="3"/>
      <c r="O38" s="3"/>
      <c r="P38" s="3"/>
      <c r="Q38" s="16"/>
      <c r="R38" s="16"/>
      <c r="S38" s="3"/>
      <c r="T38" s="3"/>
      <c r="U38" s="3"/>
      <c r="V38" s="17"/>
    </row>
    <row r="39" spans="1:22" s="4" customFormat="1" ht="24" customHeight="1">
      <c r="A39" s="2"/>
      <c r="B39" s="38" t="s">
        <v>99</v>
      </c>
      <c r="C39" s="3"/>
      <c r="D39" s="3"/>
      <c r="E39" s="16"/>
      <c r="F39" s="16"/>
      <c r="G39" s="3"/>
      <c r="H39" s="3"/>
      <c r="I39" s="3"/>
      <c r="J39" s="3"/>
      <c r="K39" s="3"/>
      <c r="L39" s="3"/>
      <c r="M39" s="3"/>
      <c r="N39" s="3"/>
      <c r="O39" s="3"/>
      <c r="P39" s="3"/>
      <c r="Q39" s="16"/>
      <c r="R39" s="16"/>
      <c r="S39" s="3"/>
      <c r="T39" s="3"/>
      <c r="U39" s="3"/>
      <c r="V39" s="17"/>
    </row>
    <row r="40" spans="1:22" s="4" customFormat="1" ht="24" customHeight="1">
      <c r="A40" s="2"/>
      <c r="B40" s="38" t="s">
        <v>100</v>
      </c>
      <c r="C40" s="3"/>
      <c r="D40" s="3"/>
      <c r="E40" s="16"/>
      <c r="F40" s="16"/>
      <c r="G40" s="3"/>
      <c r="H40" s="3"/>
      <c r="I40" s="3"/>
      <c r="J40" s="3"/>
      <c r="K40" s="3"/>
      <c r="L40" s="3"/>
      <c r="M40" s="3"/>
      <c r="N40" s="3"/>
      <c r="O40" s="3"/>
      <c r="P40" s="3"/>
      <c r="Q40" s="16"/>
      <c r="R40" s="16"/>
      <c r="S40" s="3"/>
      <c r="T40" s="3"/>
      <c r="U40" s="3"/>
      <c r="V40" s="17"/>
    </row>
    <row r="41" spans="1:22" s="4" customFormat="1" ht="49.2" customHeight="1">
      <c r="A41" s="2">
        <v>10</v>
      </c>
      <c r="B41" s="39" t="s">
        <v>14</v>
      </c>
      <c r="C41" s="3">
        <v>1</v>
      </c>
      <c r="D41" s="3" t="s">
        <v>15</v>
      </c>
      <c r="E41" s="16">
        <v>7400</v>
      </c>
      <c r="F41" s="16">
        <f>C41*E41</f>
        <v>7400</v>
      </c>
      <c r="G41" s="3">
        <v>1</v>
      </c>
      <c r="H41" s="3" t="s">
        <v>15</v>
      </c>
      <c r="I41" s="16">
        <v>7400</v>
      </c>
      <c r="J41" s="16">
        <f>G41*I41</f>
        <v>7400</v>
      </c>
      <c r="K41" s="3"/>
      <c r="L41" s="3"/>
      <c r="M41" s="3"/>
      <c r="N41" s="3"/>
      <c r="O41" s="3">
        <v>5</v>
      </c>
      <c r="P41" s="3" t="s">
        <v>15</v>
      </c>
      <c r="Q41" s="16">
        <v>7400</v>
      </c>
      <c r="R41" s="16">
        <f t="shared" ref="R41:R47" si="0">O41*Q41</f>
        <v>37000</v>
      </c>
      <c r="S41" s="3"/>
      <c r="T41" s="3"/>
      <c r="U41" s="3"/>
      <c r="V41" s="17"/>
    </row>
    <row r="42" spans="1:22" s="4" customFormat="1" ht="59.4" customHeight="1">
      <c r="A42" s="2">
        <v>11</v>
      </c>
      <c r="B42" s="39" t="s">
        <v>3</v>
      </c>
      <c r="C42" s="3"/>
      <c r="D42" s="3"/>
      <c r="E42" s="16"/>
      <c r="F42" s="16"/>
      <c r="G42" s="3"/>
      <c r="H42" s="3"/>
      <c r="I42" s="3"/>
      <c r="J42" s="3"/>
      <c r="K42" s="3"/>
      <c r="L42" s="3"/>
      <c r="M42" s="3"/>
      <c r="N42" s="3"/>
      <c r="O42" s="3">
        <v>67</v>
      </c>
      <c r="P42" s="3" t="s">
        <v>15</v>
      </c>
      <c r="Q42" s="16">
        <v>21500</v>
      </c>
      <c r="R42" s="16">
        <f t="shared" si="0"/>
        <v>1440500</v>
      </c>
      <c r="S42" s="3"/>
      <c r="T42" s="3"/>
      <c r="U42" s="3"/>
      <c r="V42" s="17"/>
    </row>
    <row r="43" spans="1:22" s="4" customFormat="1" ht="64.95" customHeight="1">
      <c r="A43" s="2">
        <v>12</v>
      </c>
      <c r="B43" s="39" t="s">
        <v>4</v>
      </c>
      <c r="C43" s="3"/>
      <c r="D43" s="3"/>
      <c r="E43" s="16"/>
      <c r="F43" s="16"/>
      <c r="G43" s="3"/>
      <c r="H43" s="3"/>
      <c r="I43" s="3"/>
      <c r="J43" s="3"/>
      <c r="K43" s="3"/>
      <c r="L43" s="3"/>
      <c r="M43" s="3"/>
      <c r="N43" s="3"/>
      <c r="O43" s="3">
        <v>3</v>
      </c>
      <c r="P43" s="3" t="s">
        <v>15</v>
      </c>
      <c r="Q43" s="16">
        <v>139000</v>
      </c>
      <c r="R43" s="16">
        <f t="shared" si="0"/>
        <v>417000</v>
      </c>
      <c r="S43" s="3"/>
      <c r="T43" s="3"/>
      <c r="U43" s="3"/>
      <c r="V43" s="17"/>
    </row>
    <row r="44" spans="1:22" s="4" customFormat="1" ht="55.95" customHeight="1">
      <c r="A44" s="2">
        <v>13</v>
      </c>
      <c r="B44" s="39" t="s">
        <v>5</v>
      </c>
      <c r="C44" s="3"/>
      <c r="D44" s="3"/>
      <c r="E44" s="16"/>
      <c r="F44" s="16"/>
      <c r="G44" s="3"/>
      <c r="H44" s="3"/>
      <c r="I44" s="3"/>
      <c r="J44" s="3"/>
      <c r="K44" s="3"/>
      <c r="L44" s="3"/>
      <c r="M44" s="3"/>
      <c r="N44" s="3"/>
      <c r="O44" s="3">
        <v>1</v>
      </c>
      <c r="P44" s="3" t="s">
        <v>15</v>
      </c>
      <c r="Q44" s="16">
        <v>399950</v>
      </c>
      <c r="R44" s="16">
        <f t="shared" si="0"/>
        <v>399950</v>
      </c>
      <c r="S44" s="3"/>
      <c r="T44" s="3"/>
      <c r="U44" s="3"/>
      <c r="V44" s="17"/>
    </row>
    <row r="45" spans="1:22" s="4" customFormat="1" ht="55.2" customHeight="1">
      <c r="A45" s="2">
        <v>14</v>
      </c>
      <c r="B45" s="39" t="s">
        <v>41</v>
      </c>
      <c r="C45" s="3"/>
      <c r="D45" s="3"/>
      <c r="E45" s="16"/>
      <c r="F45" s="16"/>
      <c r="G45" s="3">
        <v>3</v>
      </c>
      <c r="H45" s="3" t="s">
        <v>15</v>
      </c>
      <c r="I45" s="16">
        <v>12000</v>
      </c>
      <c r="J45" s="16">
        <f>G45*I45</f>
        <v>36000</v>
      </c>
      <c r="K45" s="3"/>
      <c r="L45" s="3"/>
      <c r="M45" s="3"/>
      <c r="N45" s="3"/>
      <c r="O45" s="3">
        <v>4</v>
      </c>
      <c r="P45" s="3" t="s">
        <v>15</v>
      </c>
      <c r="Q45" s="16">
        <v>12000</v>
      </c>
      <c r="R45" s="16">
        <f t="shared" si="0"/>
        <v>48000</v>
      </c>
      <c r="S45" s="3"/>
      <c r="T45" s="3"/>
      <c r="U45" s="3"/>
      <c r="V45" s="17"/>
    </row>
    <row r="46" spans="1:22" s="4" customFormat="1" ht="46.95" customHeight="1">
      <c r="A46" s="2">
        <v>15</v>
      </c>
      <c r="B46" s="39" t="s">
        <v>42</v>
      </c>
      <c r="C46" s="3"/>
      <c r="D46" s="3"/>
      <c r="E46" s="16"/>
      <c r="F46" s="16"/>
      <c r="G46" s="3"/>
      <c r="H46" s="3"/>
      <c r="I46" s="3"/>
      <c r="J46" s="3"/>
      <c r="K46" s="3"/>
      <c r="L46" s="3"/>
      <c r="M46" s="3"/>
      <c r="N46" s="3"/>
      <c r="O46" s="3">
        <v>5</v>
      </c>
      <c r="P46" s="3" t="s">
        <v>15</v>
      </c>
      <c r="Q46" s="16">
        <v>50000</v>
      </c>
      <c r="R46" s="16">
        <f t="shared" si="0"/>
        <v>250000</v>
      </c>
      <c r="S46" s="3"/>
      <c r="T46" s="3"/>
      <c r="U46" s="3"/>
      <c r="V46" s="17"/>
    </row>
    <row r="47" spans="1:22" s="4" customFormat="1" ht="36" customHeight="1">
      <c r="A47" s="2">
        <v>16</v>
      </c>
      <c r="B47" s="39" t="s">
        <v>16</v>
      </c>
      <c r="C47" s="3"/>
      <c r="D47" s="3"/>
      <c r="E47" s="16"/>
      <c r="F47" s="16"/>
      <c r="G47" s="3"/>
      <c r="H47" s="3"/>
      <c r="I47" s="3"/>
      <c r="J47" s="3"/>
      <c r="K47" s="3"/>
      <c r="L47" s="3"/>
      <c r="M47" s="3"/>
      <c r="N47" s="3"/>
      <c r="O47" s="3">
        <v>16</v>
      </c>
      <c r="P47" s="3" t="s">
        <v>15</v>
      </c>
      <c r="Q47" s="16">
        <v>22000</v>
      </c>
      <c r="R47" s="16">
        <f t="shared" si="0"/>
        <v>352000</v>
      </c>
      <c r="S47" s="3"/>
      <c r="T47" s="3"/>
      <c r="U47" s="3"/>
      <c r="V47" s="17"/>
    </row>
    <row r="48" spans="1:22" s="4" customFormat="1" ht="30" customHeight="1">
      <c r="A48" s="2">
        <v>17</v>
      </c>
      <c r="B48" s="39" t="s">
        <v>17</v>
      </c>
      <c r="C48" s="3"/>
      <c r="D48" s="3"/>
      <c r="E48" s="16"/>
      <c r="F48" s="16"/>
      <c r="G48" s="3"/>
      <c r="H48" s="3"/>
      <c r="I48" s="3"/>
      <c r="J48" s="3"/>
      <c r="K48" s="3"/>
      <c r="L48" s="3"/>
      <c r="M48" s="3"/>
      <c r="N48" s="3"/>
      <c r="O48" s="3">
        <v>10</v>
      </c>
      <c r="P48" s="3" t="s">
        <v>15</v>
      </c>
      <c r="Q48" s="16">
        <v>12700</v>
      </c>
      <c r="R48" s="16">
        <f t="shared" ref="R48:R53" si="1">O48*Q48</f>
        <v>127000</v>
      </c>
      <c r="S48" s="3"/>
      <c r="T48" s="3"/>
      <c r="U48" s="3"/>
      <c r="V48" s="17"/>
    </row>
    <row r="49" spans="1:22" ht="43.8" customHeight="1">
      <c r="A49" s="2">
        <v>18</v>
      </c>
      <c r="B49" s="39" t="s">
        <v>93</v>
      </c>
      <c r="C49" s="13"/>
      <c r="D49" s="13"/>
      <c r="E49" s="14"/>
      <c r="F49" s="14"/>
      <c r="G49" s="13"/>
      <c r="H49" s="13"/>
      <c r="I49" s="13"/>
      <c r="J49" s="13"/>
      <c r="K49" s="13"/>
      <c r="L49" s="13"/>
      <c r="M49" s="13"/>
      <c r="N49" s="13"/>
      <c r="O49" s="3">
        <v>1</v>
      </c>
      <c r="P49" s="3" t="s">
        <v>15</v>
      </c>
      <c r="Q49" s="16">
        <v>130000</v>
      </c>
      <c r="R49" s="16">
        <f t="shared" si="1"/>
        <v>130000</v>
      </c>
      <c r="S49" s="13"/>
      <c r="T49" s="13"/>
      <c r="U49" s="13"/>
      <c r="V49" s="15"/>
    </row>
    <row r="50" spans="1:22" ht="34.200000000000003" customHeight="1">
      <c r="A50" s="41">
        <v>19</v>
      </c>
      <c r="B50" s="39" t="s">
        <v>18</v>
      </c>
      <c r="C50" s="13"/>
      <c r="D50" s="13"/>
      <c r="E50" s="14"/>
      <c r="F50" s="14"/>
      <c r="G50" s="13"/>
      <c r="H50" s="13"/>
      <c r="I50" s="13"/>
      <c r="J50" s="13"/>
      <c r="K50" s="13"/>
      <c r="L50" s="13"/>
      <c r="M50" s="13"/>
      <c r="N50" s="13"/>
      <c r="O50" s="3">
        <v>4</v>
      </c>
      <c r="P50" s="3" t="s">
        <v>15</v>
      </c>
      <c r="Q50" s="16">
        <v>97500</v>
      </c>
      <c r="R50" s="16">
        <f t="shared" si="1"/>
        <v>390000</v>
      </c>
      <c r="S50" s="13"/>
      <c r="T50" s="13"/>
      <c r="U50" s="13"/>
      <c r="V50" s="15"/>
    </row>
    <row r="51" spans="1:22" s="4" customFormat="1" ht="31.95" customHeight="1">
      <c r="A51" s="41">
        <v>20</v>
      </c>
      <c r="B51" s="39" t="s">
        <v>19</v>
      </c>
      <c r="C51" s="3"/>
      <c r="D51" s="3"/>
      <c r="E51" s="16"/>
      <c r="F51" s="16"/>
      <c r="G51" s="3"/>
      <c r="H51" s="3"/>
      <c r="I51" s="3"/>
      <c r="J51" s="3"/>
      <c r="K51" s="3"/>
      <c r="L51" s="3"/>
      <c r="M51" s="3"/>
      <c r="N51" s="3"/>
      <c r="O51" s="3">
        <v>15</v>
      </c>
      <c r="P51" s="3" t="s">
        <v>15</v>
      </c>
      <c r="Q51" s="16">
        <v>35000</v>
      </c>
      <c r="R51" s="16">
        <f t="shared" si="1"/>
        <v>525000</v>
      </c>
      <c r="S51" s="3"/>
      <c r="T51" s="3"/>
      <c r="U51" s="3"/>
      <c r="V51" s="17"/>
    </row>
    <row r="52" spans="1:22" s="4" customFormat="1" ht="49.95" customHeight="1">
      <c r="A52" s="41">
        <v>21</v>
      </c>
      <c r="B52" s="39" t="s">
        <v>20</v>
      </c>
      <c r="C52" s="3"/>
      <c r="D52" s="3"/>
      <c r="E52" s="16"/>
      <c r="F52" s="16"/>
      <c r="G52" s="3"/>
      <c r="H52" s="3"/>
      <c r="I52" s="3"/>
      <c r="J52" s="3"/>
      <c r="K52" s="3"/>
      <c r="L52" s="3"/>
      <c r="M52" s="3"/>
      <c r="N52" s="3"/>
      <c r="O52" s="3">
        <v>5</v>
      </c>
      <c r="P52" s="3" t="s">
        <v>10</v>
      </c>
      <c r="Q52" s="16">
        <v>9300</v>
      </c>
      <c r="R52" s="16">
        <f t="shared" si="1"/>
        <v>46500</v>
      </c>
      <c r="S52" s="3"/>
      <c r="T52" s="3"/>
      <c r="U52" s="3"/>
      <c r="V52" s="17"/>
    </row>
    <row r="53" spans="1:22" s="4" customFormat="1" ht="32.4" customHeight="1">
      <c r="A53" s="41">
        <v>22</v>
      </c>
      <c r="B53" s="39" t="s">
        <v>31</v>
      </c>
      <c r="C53" s="3"/>
      <c r="D53" s="3"/>
      <c r="E53" s="16"/>
      <c r="F53" s="16"/>
      <c r="G53" s="3"/>
      <c r="H53" s="3"/>
      <c r="I53" s="3"/>
      <c r="J53" s="3"/>
      <c r="K53" s="3"/>
      <c r="L53" s="3"/>
      <c r="M53" s="3"/>
      <c r="N53" s="3"/>
      <c r="O53" s="3">
        <v>3</v>
      </c>
      <c r="P53" s="3" t="s">
        <v>10</v>
      </c>
      <c r="Q53" s="16">
        <v>96500</v>
      </c>
      <c r="R53" s="16">
        <f t="shared" si="1"/>
        <v>289500</v>
      </c>
      <c r="S53" s="3"/>
      <c r="T53" s="3"/>
      <c r="U53" s="3"/>
      <c r="V53" s="17"/>
    </row>
    <row r="54" spans="1:22" s="4" customFormat="1" ht="39" customHeight="1">
      <c r="A54" s="2"/>
      <c r="B54" s="40" t="s">
        <v>111</v>
      </c>
      <c r="C54" s="3"/>
      <c r="D54" s="3"/>
      <c r="E54" s="16"/>
      <c r="F54" s="16"/>
      <c r="G54" s="3"/>
      <c r="H54" s="3"/>
      <c r="I54" s="3"/>
      <c r="J54" s="3"/>
      <c r="K54" s="3"/>
      <c r="L54" s="3"/>
      <c r="M54" s="3"/>
      <c r="N54" s="3"/>
      <c r="O54" s="3"/>
      <c r="P54" s="3"/>
      <c r="Q54" s="16"/>
      <c r="R54" s="16"/>
      <c r="S54" s="3"/>
      <c r="T54" s="3"/>
      <c r="U54" s="3"/>
      <c r="V54" s="17"/>
    </row>
    <row r="55" spans="1:22" s="4" customFormat="1" ht="42.75" customHeight="1">
      <c r="A55" s="2"/>
      <c r="B55" s="40" t="s">
        <v>112</v>
      </c>
      <c r="C55" s="3"/>
      <c r="D55" s="3"/>
      <c r="E55" s="16"/>
      <c r="F55" s="16"/>
      <c r="G55" s="3"/>
      <c r="H55" s="3"/>
      <c r="I55" s="3"/>
      <c r="J55" s="3"/>
      <c r="K55" s="3"/>
      <c r="L55" s="3"/>
      <c r="M55" s="3"/>
      <c r="N55" s="3"/>
      <c r="O55" s="3"/>
      <c r="P55" s="3"/>
      <c r="Q55" s="16"/>
      <c r="R55" s="16"/>
      <c r="S55" s="3"/>
      <c r="T55" s="3"/>
      <c r="U55" s="3"/>
      <c r="V55" s="17"/>
    </row>
    <row r="56" spans="1:22" s="4" customFormat="1" ht="42.75" customHeight="1">
      <c r="A56" s="2"/>
      <c r="B56" s="40" t="s">
        <v>124</v>
      </c>
      <c r="C56" s="3"/>
      <c r="D56" s="3"/>
      <c r="E56" s="16"/>
      <c r="F56" s="16"/>
      <c r="G56" s="3"/>
      <c r="H56" s="3"/>
      <c r="I56" s="3"/>
      <c r="J56" s="3"/>
      <c r="K56" s="3"/>
      <c r="L56" s="3"/>
      <c r="M56" s="3"/>
      <c r="N56" s="3"/>
      <c r="O56" s="3"/>
      <c r="P56" s="3"/>
      <c r="Q56" s="16"/>
      <c r="R56" s="16"/>
      <c r="S56" s="3"/>
      <c r="T56" s="3"/>
      <c r="U56" s="3"/>
      <c r="V56" s="17"/>
    </row>
    <row r="57" spans="1:22" s="4" customFormat="1" ht="42.75" customHeight="1">
      <c r="A57" s="2"/>
      <c r="B57" s="40" t="s">
        <v>114</v>
      </c>
      <c r="C57" s="3"/>
      <c r="D57" s="3"/>
      <c r="E57" s="16"/>
      <c r="F57" s="16"/>
      <c r="G57" s="3"/>
      <c r="H57" s="3"/>
      <c r="I57" s="3"/>
      <c r="J57" s="3"/>
      <c r="K57" s="3"/>
      <c r="L57" s="3"/>
      <c r="M57" s="3"/>
      <c r="N57" s="3"/>
      <c r="O57" s="3"/>
      <c r="P57" s="3"/>
      <c r="Q57" s="16"/>
      <c r="R57" s="16"/>
      <c r="S57" s="3"/>
      <c r="T57" s="3"/>
      <c r="U57" s="3"/>
      <c r="V57" s="17"/>
    </row>
    <row r="58" spans="1:22" s="4" customFormat="1" ht="42.75" customHeight="1">
      <c r="A58" s="2"/>
      <c r="B58" s="40" t="s">
        <v>115</v>
      </c>
      <c r="C58" s="3"/>
      <c r="D58" s="3"/>
      <c r="E58" s="16"/>
      <c r="F58" s="16"/>
      <c r="G58" s="3"/>
      <c r="H58" s="3"/>
      <c r="I58" s="3"/>
      <c r="J58" s="3"/>
      <c r="K58" s="3"/>
      <c r="L58" s="3"/>
      <c r="M58" s="3"/>
      <c r="N58" s="3"/>
      <c r="O58" s="3"/>
      <c r="P58" s="3"/>
      <c r="Q58" s="16"/>
      <c r="R58" s="16"/>
      <c r="S58" s="3"/>
      <c r="T58" s="3"/>
      <c r="U58" s="3"/>
      <c r="V58" s="17"/>
    </row>
    <row r="59" spans="1:22" s="4" customFormat="1" ht="56.4" customHeight="1">
      <c r="A59" s="41">
        <v>23</v>
      </c>
      <c r="B59" s="39" t="s">
        <v>46</v>
      </c>
      <c r="C59" s="3">
        <v>1</v>
      </c>
      <c r="D59" s="3" t="s">
        <v>15</v>
      </c>
      <c r="E59" s="16">
        <v>59730</v>
      </c>
      <c r="F59" s="16">
        <f>C59*E59</f>
        <v>59730</v>
      </c>
      <c r="G59" s="3"/>
      <c r="H59" s="3"/>
      <c r="I59" s="3"/>
      <c r="J59" s="3"/>
      <c r="K59" s="3">
        <v>1</v>
      </c>
      <c r="L59" s="3" t="s">
        <v>15</v>
      </c>
      <c r="M59" s="16">
        <v>59730</v>
      </c>
      <c r="N59" s="16">
        <f>K59*M59</f>
        <v>59730</v>
      </c>
      <c r="O59" s="3"/>
      <c r="P59" s="3"/>
      <c r="Q59" s="16"/>
      <c r="R59" s="16"/>
      <c r="S59" s="3">
        <v>2</v>
      </c>
      <c r="T59" s="3" t="s">
        <v>15</v>
      </c>
      <c r="U59" s="16">
        <v>59730</v>
      </c>
      <c r="V59" s="19">
        <f>S59*U59</f>
        <v>119460</v>
      </c>
    </row>
    <row r="60" spans="1:22" s="4" customFormat="1" ht="54" customHeight="1">
      <c r="A60" s="41">
        <v>24</v>
      </c>
      <c r="B60" s="39" t="s">
        <v>6</v>
      </c>
      <c r="C60" s="3">
        <v>1</v>
      </c>
      <c r="D60" s="3" t="s">
        <v>15</v>
      </c>
      <c r="E60" s="16">
        <v>23000</v>
      </c>
      <c r="F60" s="16">
        <f>C60*E60</f>
        <v>23000</v>
      </c>
      <c r="G60" s="3"/>
      <c r="H60" s="3"/>
      <c r="I60" s="3"/>
      <c r="J60" s="3"/>
      <c r="K60" s="3">
        <v>1</v>
      </c>
      <c r="L60" s="3" t="s">
        <v>15</v>
      </c>
      <c r="M60" s="16">
        <v>23000</v>
      </c>
      <c r="N60" s="16">
        <f>K60*M60</f>
        <v>23000</v>
      </c>
      <c r="O60" s="3"/>
      <c r="P60" s="3"/>
      <c r="Q60" s="16"/>
      <c r="R60" s="16"/>
      <c r="S60" s="3"/>
      <c r="T60" s="3"/>
      <c r="U60" s="3"/>
      <c r="V60" s="19">
        <f t="shared" ref="V60:V64" si="2">S60*U60</f>
        <v>0</v>
      </c>
    </row>
    <row r="61" spans="1:22" s="4" customFormat="1" ht="42.6" customHeight="1">
      <c r="A61" s="41">
        <v>25</v>
      </c>
      <c r="B61" s="39" t="s">
        <v>43</v>
      </c>
      <c r="C61" s="3"/>
      <c r="D61" s="3"/>
      <c r="E61" s="16"/>
      <c r="F61" s="16"/>
      <c r="G61" s="3"/>
      <c r="H61" s="3"/>
      <c r="I61" s="3"/>
      <c r="J61" s="3"/>
      <c r="K61" s="3">
        <v>1</v>
      </c>
      <c r="L61" s="3" t="s">
        <v>15</v>
      </c>
      <c r="M61" s="16">
        <v>7422</v>
      </c>
      <c r="N61" s="16">
        <f>K61*M61</f>
        <v>7422</v>
      </c>
      <c r="O61" s="3"/>
      <c r="P61" s="3"/>
      <c r="Q61" s="16"/>
      <c r="R61" s="16"/>
      <c r="S61" s="3"/>
      <c r="T61" s="3"/>
      <c r="U61" s="3"/>
      <c r="V61" s="19">
        <f t="shared" si="2"/>
        <v>0</v>
      </c>
    </row>
    <row r="62" spans="1:22" s="4" customFormat="1" ht="76.2" customHeight="1">
      <c r="A62" s="41">
        <v>26</v>
      </c>
      <c r="B62" s="39" t="s">
        <v>44</v>
      </c>
      <c r="C62" s="3"/>
      <c r="D62" s="3"/>
      <c r="E62" s="16"/>
      <c r="F62" s="16"/>
      <c r="G62" s="3"/>
      <c r="H62" s="3"/>
      <c r="I62" s="3"/>
      <c r="J62" s="3"/>
      <c r="K62" s="3"/>
      <c r="L62" s="3"/>
      <c r="M62" s="3"/>
      <c r="N62" s="3"/>
      <c r="O62" s="3"/>
      <c r="P62" s="3"/>
      <c r="Q62" s="16"/>
      <c r="R62" s="16"/>
      <c r="S62" s="3">
        <v>1</v>
      </c>
      <c r="T62" s="3" t="s">
        <v>15</v>
      </c>
      <c r="U62" s="16">
        <v>80540</v>
      </c>
      <c r="V62" s="19">
        <f t="shared" si="2"/>
        <v>80540</v>
      </c>
    </row>
    <row r="63" spans="1:22" s="4" customFormat="1" ht="59.4" customHeight="1">
      <c r="A63" s="41">
        <v>27</v>
      </c>
      <c r="B63" s="39" t="s">
        <v>32</v>
      </c>
      <c r="C63" s="3"/>
      <c r="D63" s="3"/>
      <c r="E63" s="16"/>
      <c r="F63" s="16"/>
      <c r="G63" s="3">
        <v>2</v>
      </c>
      <c r="H63" s="3" t="s">
        <v>15</v>
      </c>
      <c r="I63" s="16">
        <v>18000</v>
      </c>
      <c r="J63" s="18">
        <f>G63*I63</f>
        <v>36000</v>
      </c>
      <c r="K63" s="3"/>
      <c r="L63" s="3"/>
      <c r="M63" s="3"/>
      <c r="N63" s="3"/>
      <c r="O63" s="3"/>
      <c r="P63" s="3"/>
      <c r="Q63" s="16"/>
      <c r="R63" s="16"/>
      <c r="S63" s="3"/>
      <c r="T63" s="3"/>
      <c r="U63" s="3"/>
      <c r="V63" s="19">
        <f t="shared" si="2"/>
        <v>0</v>
      </c>
    </row>
    <row r="64" spans="1:22" s="4" customFormat="1" ht="39.6">
      <c r="A64" s="41">
        <v>28</v>
      </c>
      <c r="B64" s="39" t="s">
        <v>21</v>
      </c>
      <c r="C64" s="3"/>
      <c r="D64" s="3"/>
      <c r="E64" s="16"/>
      <c r="F64" s="16"/>
      <c r="G64" s="3">
        <v>2</v>
      </c>
      <c r="H64" s="3" t="s">
        <v>15</v>
      </c>
      <c r="I64" s="16">
        <v>38300</v>
      </c>
      <c r="J64" s="18">
        <f>G64*I64</f>
        <v>76600</v>
      </c>
      <c r="K64" s="3"/>
      <c r="L64" s="3"/>
      <c r="M64" s="3"/>
      <c r="N64" s="3"/>
      <c r="O64" s="3"/>
      <c r="P64" s="3"/>
      <c r="Q64" s="16"/>
      <c r="R64" s="16"/>
      <c r="S64" s="3"/>
      <c r="T64" s="3"/>
      <c r="U64" s="3"/>
      <c r="V64" s="19">
        <f t="shared" si="2"/>
        <v>0</v>
      </c>
    </row>
    <row r="65" spans="1:22" s="4" customFormat="1" ht="27" thickBot="1">
      <c r="A65" s="41">
        <v>29</v>
      </c>
      <c r="B65" s="39" t="s">
        <v>45</v>
      </c>
      <c r="C65" s="3"/>
      <c r="D65" s="3"/>
      <c r="E65" s="16"/>
      <c r="F65" s="16"/>
      <c r="G65" s="3">
        <v>2</v>
      </c>
      <c r="H65" s="3" t="s">
        <v>15</v>
      </c>
      <c r="I65" s="16">
        <v>7000</v>
      </c>
      <c r="J65" s="18">
        <f>G65*I65</f>
        <v>14000</v>
      </c>
      <c r="K65" s="3"/>
      <c r="L65" s="3"/>
      <c r="M65" s="3"/>
      <c r="N65" s="3"/>
      <c r="O65" s="3"/>
      <c r="P65" s="3"/>
      <c r="Q65" s="16"/>
      <c r="R65" s="16"/>
      <c r="S65" s="3"/>
      <c r="T65" s="3"/>
      <c r="U65" s="3"/>
      <c r="V65" s="17"/>
    </row>
    <row r="66" spans="1:22" s="4" customFormat="1" ht="13.8" thickBot="1">
      <c r="A66" s="20"/>
      <c r="B66" s="21" t="s">
        <v>0</v>
      </c>
      <c r="C66" s="21">
        <f>SUM(C11:C65)</f>
        <v>4</v>
      </c>
      <c r="D66" s="21"/>
      <c r="E66" s="21"/>
      <c r="F66" s="22">
        <f t="shared" ref="F66:V66" si="3">SUM(F11:F65)</f>
        <v>149978</v>
      </c>
      <c r="G66" s="21">
        <f t="shared" si="3"/>
        <v>10</v>
      </c>
      <c r="H66" s="21"/>
      <c r="I66" s="21"/>
      <c r="J66" s="22">
        <f t="shared" si="3"/>
        <v>170000</v>
      </c>
      <c r="K66" s="21">
        <f t="shared" si="3"/>
        <v>4</v>
      </c>
      <c r="L66" s="21"/>
      <c r="M66" s="21"/>
      <c r="N66" s="22">
        <f t="shared" si="3"/>
        <v>150000</v>
      </c>
      <c r="O66" s="21">
        <f t="shared" si="3"/>
        <v>211</v>
      </c>
      <c r="P66" s="21"/>
      <c r="Q66" s="21"/>
      <c r="R66" s="22">
        <f t="shared" si="3"/>
        <v>5962000</v>
      </c>
      <c r="S66" s="21">
        <f t="shared" si="3"/>
        <v>3</v>
      </c>
      <c r="T66" s="21"/>
      <c r="U66" s="21"/>
      <c r="V66" s="22">
        <f t="shared" si="3"/>
        <v>200000</v>
      </c>
    </row>
    <row r="70" spans="1:22" s="28" customFormat="1" ht="31.2" customHeight="1">
      <c r="B70" s="46" t="s">
        <v>33</v>
      </c>
      <c r="C70" s="46"/>
      <c r="D70" s="46"/>
      <c r="J70" s="43"/>
      <c r="R70" s="47" t="s">
        <v>37</v>
      </c>
      <c r="S70" s="47"/>
    </row>
    <row r="73" spans="1:22">
      <c r="R73" s="24"/>
    </row>
    <row r="75" spans="1:22">
      <c r="R75" s="23"/>
    </row>
  </sheetData>
  <mergeCells count="13">
    <mergeCell ref="Q2:V2"/>
    <mergeCell ref="Q4:V4"/>
    <mergeCell ref="A9:A10"/>
    <mergeCell ref="C9:F9"/>
    <mergeCell ref="B9:B10"/>
    <mergeCell ref="G9:J9"/>
    <mergeCell ref="K9:N9"/>
    <mergeCell ref="Q3:V3"/>
    <mergeCell ref="B70:D70"/>
    <mergeCell ref="R70:S70"/>
    <mergeCell ref="B6:U6"/>
    <mergeCell ref="O9:R9"/>
    <mergeCell ref="S9:V9"/>
  </mergeCells>
  <pageMargins left="0.19685039370078741" right="0.15748031496062992" top="0.15748031496062992" bottom="0.16" header="0.15748031496062992" footer="0.16"/>
  <pageSetup paperSize="9" scale="55" orientation="landscape" verticalDpi="0" r:id="rId1"/>
  <rowBreaks count="2" manualBreakCount="2">
    <brk id="27" max="21" man="1"/>
    <brk id="52" max="21" man="1"/>
  </rowBreaks>
</worksheet>
</file>

<file path=xl/worksheets/sheet2.xml><?xml version="1.0" encoding="utf-8"?>
<worksheet xmlns="http://schemas.openxmlformats.org/spreadsheetml/2006/main" xmlns:r="http://schemas.openxmlformats.org/officeDocument/2006/relationships">
  <dimension ref="A2:C72"/>
  <sheetViews>
    <sheetView tabSelected="1" view="pageBreakPreview" zoomScale="70" zoomScaleNormal="100" zoomScaleSheetLayoutView="70" workbookViewId="0">
      <selection activeCell="C11" sqref="C11"/>
    </sheetView>
  </sheetViews>
  <sheetFormatPr defaultColWidth="8.88671875" defaultRowHeight="13.2"/>
  <cols>
    <col min="1" max="1" width="4.5546875" style="25" customWidth="1"/>
    <col min="2" max="2" width="31.6640625" style="25" customWidth="1"/>
    <col min="3" max="3" width="174.109375" style="25" customWidth="1"/>
    <col min="4" max="16384" width="8.88671875" style="25"/>
  </cols>
  <sheetData>
    <row r="2" spans="1:3">
      <c r="C2" s="27" t="s">
        <v>123</v>
      </c>
    </row>
    <row r="3" spans="1:3" ht="14.4" customHeight="1">
      <c r="C3" s="25" t="s">
        <v>39</v>
      </c>
    </row>
    <row r="4" spans="1:3" ht="15" customHeight="1">
      <c r="C4" s="25" t="s">
        <v>40</v>
      </c>
    </row>
    <row r="6" spans="1:3" s="26" customFormat="1" ht="39" customHeight="1">
      <c r="A6" s="46" t="s">
        <v>74</v>
      </c>
      <c r="B6" s="46"/>
      <c r="C6" s="46"/>
    </row>
    <row r="7" spans="1:3" ht="13.8" thickBot="1"/>
    <row r="8" spans="1:3" ht="26.4">
      <c r="A8" s="5" t="s">
        <v>2</v>
      </c>
      <c r="B8" s="6" t="s">
        <v>7</v>
      </c>
      <c r="C8" s="6" t="s">
        <v>38</v>
      </c>
    </row>
    <row r="9" spans="1:3" s="4" customFormat="1" ht="39.6">
      <c r="A9" s="8">
        <v>1</v>
      </c>
      <c r="B9" s="44" t="s">
        <v>53</v>
      </c>
      <c r="C9" s="33"/>
    </row>
    <row r="10" spans="1:3" s="4" customFormat="1" ht="191.4" customHeight="1">
      <c r="A10" s="8"/>
      <c r="B10" s="1" t="s">
        <v>59</v>
      </c>
      <c r="C10" s="31" t="s">
        <v>68</v>
      </c>
    </row>
    <row r="11" spans="1:3" s="4" customFormat="1" ht="64.8" customHeight="1">
      <c r="A11" s="8"/>
      <c r="B11" s="1" t="s">
        <v>118</v>
      </c>
      <c r="C11" s="31" t="s">
        <v>69</v>
      </c>
    </row>
    <row r="12" spans="1:3" s="4" customFormat="1" ht="66">
      <c r="A12" s="8"/>
      <c r="B12" s="1" t="s">
        <v>119</v>
      </c>
      <c r="C12" s="31" t="s">
        <v>67</v>
      </c>
    </row>
    <row r="13" spans="1:3" s="4" customFormat="1" ht="140.4" customHeight="1">
      <c r="A13" s="2">
        <v>2</v>
      </c>
      <c r="B13" s="30" t="s">
        <v>47</v>
      </c>
      <c r="C13" s="31" t="s">
        <v>66</v>
      </c>
    </row>
    <row r="14" spans="1:3" s="4" customFormat="1" ht="39.6">
      <c r="A14" s="2">
        <v>3</v>
      </c>
      <c r="B14" s="30" t="s">
        <v>54</v>
      </c>
      <c r="C14" s="32"/>
    </row>
    <row r="15" spans="1:3" s="4" customFormat="1" ht="66.599999999999994" customHeight="1">
      <c r="A15" s="2"/>
      <c r="B15" s="1" t="s">
        <v>56</v>
      </c>
      <c r="C15" s="31" t="s">
        <v>65</v>
      </c>
    </row>
    <row r="16" spans="1:3" s="4" customFormat="1" ht="92.4" customHeight="1">
      <c r="A16" s="2"/>
      <c r="B16" s="1" t="s">
        <v>55</v>
      </c>
      <c r="C16" s="31" t="s">
        <v>64</v>
      </c>
    </row>
    <row r="17" spans="1:3" s="4" customFormat="1" ht="55.2" customHeight="1">
      <c r="A17" s="2"/>
      <c r="B17" s="1" t="s">
        <v>57</v>
      </c>
      <c r="C17" s="31" t="s">
        <v>63</v>
      </c>
    </row>
    <row r="18" spans="1:3" s="4" customFormat="1" ht="62.4" customHeight="1">
      <c r="A18" s="2"/>
      <c r="B18" s="1" t="s">
        <v>58</v>
      </c>
      <c r="C18" s="31" t="s">
        <v>79</v>
      </c>
    </row>
    <row r="19" spans="1:3" s="4" customFormat="1" ht="26.4">
      <c r="A19" s="2">
        <v>4</v>
      </c>
      <c r="B19" s="3" t="s">
        <v>49</v>
      </c>
      <c r="C19" s="16"/>
    </row>
    <row r="20" spans="1:3" ht="70.2" customHeight="1">
      <c r="A20" s="12"/>
      <c r="B20" s="1" t="s">
        <v>11</v>
      </c>
      <c r="C20" s="31" t="s">
        <v>62</v>
      </c>
    </row>
    <row r="21" spans="1:3" ht="58.8" customHeight="1">
      <c r="A21" s="12"/>
      <c r="B21" s="1" t="s">
        <v>30</v>
      </c>
      <c r="C21" s="31" t="s">
        <v>60</v>
      </c>
    </row>
    <row r="22" spans="1:3" ht="46.2" customHeight="1">
      <c r="A22" s="12"/>
      <c r="B22" s="1" t="s">
        <v>48</v>
      </c>
      <c r="C22" s="31" t="s">
        <v>61</v>
      </c>
    </row>
    <row r="23" spans="1:3" s="4" customFormat="1" ht="37.799999999999997" customHeight="1">
      <c r="A23" s="2">
        <v>5</v>
      </c>
      <c r="B23" s="3" t="s">
        <v>50</v>
      </c>
      <c r="C23" s="16"/>
    </row>
    <row r="24" spans="1:3" ht="58.2" customHeight="1">
      <c r="A24" s="12"/>
      <c r="B24" s="1" t="s">
        <v>30</v>
      </c>
      <c r="C24" s="31" t="s">
        <v>60</v>
      </c>
    </row>
    <row r="25" spans="1:3" ht="85.8" customHeight="1">
      <c r="A25" s="12"/>
      <c r="B25" s="1" t="s">
        <v>22</v>
      </c>
      <c r="C25" s="31" t="s">
        <v>125</v>
      </c>
    </row>
    <row r="26" spans="1:3" s="4" customFormat="1" ht="42.6" customHeight="1">
      <c r="A26" s="2">
        <v>6</v>
      </c>
      <c r="B26" s="3" t="s">
        <v>13</v>
      </c>
      <c r="C26" s="16"/>
    </row>
    <row r="27" spans="1:3" ht="77.400000000000006" customHeight="1">
      <c r="A27" s="12"/>
      <c r="B27" s="1" t="s">
        <v>51</v>
      </c>
      <c r="C27" s="31" t="s">
        <v>70</v>
      </c>
    </row>
    <row r="28" spans="1:3" ht="76.8" customHeight="1">
      <c r="A28" s="12"/>
      <c r="B28" s="1" t="s">
        <v>12</v>
      </c>
      <c r="C28" s="31" t="s">
        <v>71</v>
      </c>
    </row>
    <row r="29" spans="1:3" s="4" customFormat="1" ht="26.4">
      <c r="A29" s="2">
        <v>7</v>
      </c>
      <c r="B29" s="30" t="s">
        <v>52</v>
      </c>
      <c r="C29" s="16"/>
    </row>
    <row r="30" spans="1:3" ht="168.6" customHeight="1">
      <c r="A30" s="12"/>
      <c r="B30" s="45" t="s">
        <v>120</v>
      </c>
      <c r="C30" s="31" t="s">
        <v>73</v>
      </c>
    </row>
    <row r="31" spans="1:3" ht="59.4" customHeight="1">
      <c r="A31" s="12"/>
      <c r="B31" s="1" t="s">
        <v>121</v>
      </c>
      <c r="C31" s="31" t="s">
        <v>72</v>
      </c>
    </row>
    <row r="32" spans="1:3" s="4" customFormat="1" ht="45" customHeight="1">
      <c r="A32" s="2">
        <v>8</v>
      </c>
      <c r="B32" s="30" t="s">
        <v>80</v>
      </c>
      <c r="C32" s="34"/>
    </row>
    <row r="33" spans="1:3" ht="64.2" customHeight="1">
      <c r="A33" s="12"/>
      <c r="B33" s="1" t="s">
        <v>75</v>
      </c>
      <c r="C33" s="35" t="s">
        <v>78</v>
      </c>
    </row>
    <row r="34" spans="1:3" ht="67.8" customHeight="1">
      <c r="A34" s="12"/>
      <c r="B34" s="1" t="s">
        <v>76</v>
      </c>
      <c r="C34" s="31" t="s">
        <v>77</v>
      </c>
    </row>
    <row r="35" spans="1:3" s="4" customFormat="1" ht="26.4">
      <c r="A35" s="2">
        <v>9</v>
      </c>
      <c r="B35" s="3" t="s">
        <v>81</v>
      </c>
      <c r="C35" s="32"/>
    </row>
    <row r="36" spans="1:3" s="4" customFormat="1" ht="112.2" customHeight="1">
      <c r="A36" s="2"/>
      <c r="B36" s="1" t="s">
        <v>98</v>
      </c>
      <c r="C36" s="31" t="s">
        <v>82</v>
      </c>
    </row>
    <row r="37" spans="1:3" s="4" customFormat="1" ht="101.4" customHeight="1">
      <c r="A37" s="2"/>
      <c r="B37" s="1" t="s">
        <v>99</v>
      </c>
      <c r="C37" s="31" t="s">
        <v>83</v>
      </c>
    </row>
    <row r="38" spans="1:3" s="4" customFormat="1" ht="84.6" customHeight="1">
      <c r="A38" s="2"/>
      <c r="B38" s="1" t="s">
        <v>100</v>
      </c>
      <c r="C38" s="31" t="s">
        <v>84</v>
      </c>
    </row>
    <row r="39" spans="1:3" s="4" customFormat="1" ht="231" customHeight="1">
      <c r="A39" s="2">
        <v>10</v>
      </c>
      <c r="B39" s="3" t="s">
        <v>14</v>
      </c>
      <c r="C39" s="31" t="s">
        <v>85</v>
      </c>
    </row>
    <row r="40" spans="1:3" s="4" customFormat="1" ht="302.39999999999998" customHeight="1">
      <c r="A40" s="2">
        <v>11</v>
      </c>
      <c r="B40" s="3" t="s">
        <v>3</v>
      </c>
      <c r="C40" s="31" t="s">
        <v>86</v>
      </c>
    </row>
    <row r="41" spans="1:3" s="4" customFormat="1" ht="109.2" customHeight="1">
      <c r="A41" s="2">
        <v>12</v>
      </c>
      <c r="B41" s="3" t="s">
        <v>4</v>
      </c>
      <c r="C41" s="31" t="s">
        <v>87</v>
      </c>
    </row>
    <row r="42" spans="1:3" s="4" customFormat="1" ht="97.2" customHeight="1">
      <c r="A42" s="2">
        <v>13</v>
      </c>
      <c r="B42" s="3" t="s">
        <v>5</v>
      </c>
      <c r="C42" s="31" t="s">
        <v>88</v>
      </c>
    </row>
    <row r="43" spans="1:3" s="4" customFormat="1" ht="215.4" customHeight="1">
      <c r="A43" s="2">
        <v>14</v>
      </c>
      <c r="B43" s="3" t="s">
        <v>41</v>
      </c>
      <c r="C43" s="31" t="s">
        <v>89</v>
      </c>
    </row>
    <row r="44" spans="1:3" s="4" customFormat="1" ht="78.599999999999994" customHeight="1">
      <c r="A44" s="2">
        <v>15</v>
      </c>
      <c r="B44" s="3" t="s">
        <v>42</v>
      </c>
      <c r="C44" s="31" t="s">
        <v>90</v>
      </c>
    </row>
    <row r="45" spans="1:3" s="4" customFormat="1" ht="39.6">
      <c r="A45" s="2">
        <v>16</v>
      </c>
      <c r="B45" s="3" t="s">
        <v>16</v>
      </c>
      <c r="C45" s="31" t="s">
        <v>91</v>
      </c>
    </row>
    <row r="46" spans="1:3" s="4" customFormat="1" ht="56.4" customHeight="1">
      <c r="A46" s="2">
        <v>17</v>
      </c>
      <c r="B46" s="3" t="s">
        <v>17</v>
      </c>
      <c r="C46" s="31" t="s">
        <v>92</v>
      </c>
    </row>
    <row r="47" spans="1:3" ht="64.2" customHeight="1">
      <c r="A47" s="2">
        <v>18</v>
      </c>
      <c r="B47" s="3" t="s">
        <v>93</v>
      </c>
      <c r="C47" s="31" t="s">
        <v>94</v>
      </c>
    </row>
    <row r="48" spans="1:3" ht="47.4" customHeight="1">
      <c r="A48" s="2">
        <v>19</v>
      </c>
      <c r="B48" s="3" t="s">
        <v>18</v>
      </c>
      <c r="C48" s="31" t="s">
        <v>95</v>
      </c>
    </row>
    <row r="49" spans="1:3" s="4" customFormat="1" ht="83.4" customHeight="1">
      <c r="A49" s="2">
        <v>20</v>
      </c>
      <c r="B49" s="3" t="s">
        <v>19</v>
      </c>
      <c r="C49" s="31" t="s">
        <v>96</v>
      </c>
    </row>
    <row r="50" spans="1:3" s="4" customFormat="1" ht="75" customHeight="1">
      <c r="A50" s="2">
        <v>21</v>
      </c>
      <c r="B50" s="3" t="s">
        <v>20</v>
      </c>
      <c r="C50" s="31" t="s">
        <v>97</v>
      </c>
    </row>
    <row r="51" spans="1:3" s="4" customFormat="1">
      <c r="A51" s="2">
        <v>22</v>
      </c>
      <c r="B51" s="3" t="s">
        <v>31</v>
      </c>
      <c r="C51" s="31"/>
    </row>
    <row r="52" spans="1:3" s="4" customFormat="1" ht="260.39999999999998" customHeight="1">
      <c r="A52" s="2"/>
      <c r="B52" s="40" t="s">
        <v>111</v>
      </c>
      <c r="C52" s="31" t="s">
        <v>101</v>
      </c>
    </row>
    <row r="53" spans="1:3" s="4" customFormat="1" ht="124.8" customHeight="1">
      <c r="A53" s="2"/>
      <c r="B53" s="40" t="s">
        <v>112</v>
      </c>
      <c r="C53" s="31" t="s">
        <v>116</v>
      </c>
    </row>
    <row r="54" spans="1:3" s="4" customFormat="1" ht="138.6" customHeight="1">
      <c r="A54" s="2"/>
      <c r="B54" s="40" t="s">
        <v>113</v>
      </c>
      <c r="C54" s="31" t="s">
        <v>117</v>
      </c>
    </row>
    <row r="55" spans="1:3" s="4" customFormat="1" ht="99" customHeight="1">
      <c r="A55" s="2"/>
      <c r="B55" s="40" t="s">
        <v>114</v>
      </c>
      <c r="C55" s="31" t="s">
        <v>102</v>
      </c>
    </row>
    <row r="56" spans="1:3" s="4" customFormat="1" ht="87" customHeight="1">
      <c r="A56" s="2"/>
      <c r="B56" s="40" t="s">
        <v>115</v>
      </c>
      <c r="C56" s="31" t="s">
        <v>103</v>
      </c>
    </row>
    <row r="57" spans="1:3" s="4" customFormat="1" ht="408.6" customHeight="1">
      <c r="A57" s="2">
        <v>23</v>
      </c>
      <c r="B57" s="3" t="s">
        <v>46</v>
      </c>
      <c r="C57" s="31" t="s">
        <v>104</v>
      </c>
    </row>
    <row r="58" spans="1:3" s="4" customFormat="1" ht="124.8" customHeight="1">
      <c r="A58" s="2">
        <v>24</v>
      </c>
      <c r="B58" s="3" t="s">
        <v>6</v>
      </c>
      <c r="C58" s="31" t="s">
        <v>105</v>
      </c>
    </row>
    <row r="59" spans="1:3" s="4" customFormat="1" ht="79.8" customHeight="1">
      <c r="A59" s="2">
        <v>25</v>
      </c>
      <c r="B59" s="3" t="s">
        <v>43</v>
      </c>
      <c r="C59" s="31" t="s">
        <v>106</v>
      </c>
    </row>
    <row r="60" spans="1:3" s="4" customFormat="1" ht="85.2" customHeight="1">
      <c r="A60" s="2">
        <v>26</v>
      </c>
      <c r="B60" s="3" t="s">
        <v>44</v>
      </c>
      <c r="C60" s="31" t="s">
        <v>107</v>
      </c>
    </row>
    <row r="61" spans="1:3" s="4" customFormat="1" ht="136.19999999999999" customHeight="1">
      <c r="A61" s="2">
        <v>27</v>
      </c>
      <c r="B61" s="3" t="s">
        <v>32</v>
      </c>
      <c r="C61" s="31" t="s">
        <v>109</v>
      </c>
    </row>
    <row r="62" spans="1:3" s="4" customFormat="1" ht="198" customHeight="1">
      <c r="A62" s="2">
        <v>28</v>
      </c>
      <c r="B62" s="3" t="s">
        <v>21</v>
      </c>
      <c r="C62" s="31" t="s">
        <v>110</v>
      </c>
    </row>
    <row r="63" spans="1:3" s="4" customFormat="1" ht="52.8">
      <c r="A63" s="2">
        <v>29</v>
      </c>
      <c r="B63" s="3" t="s">
        <v>45</v>
      </c>
      <c r="C63" s="31" t="s">
        <v>108</v>
      </c>
    </row>
    <row r="67" spans="2:3" s="26" customFormat="1" ht="31.2" customHeight="1">
      <c r="B67" s="26" t="s">
        <v>33</v>
      </c>
      <c r="C67" s="42" t="s">
        <v>122</v>
      </c>
    </row>
    <row r="70" spans="2:3">
      <c r="C70" s="24"/>
    </row>
    <row r="72" spans="2:3">
      <c r="C72" s="23"/>
    </row>
  </sheetData>
  <mergeCells count="1">
    <mergeCell ref="A6:C6"/>
  </mergeCells>
  <pageMargins left="0.19685039370078741" right="0.19685039370078741" top="0.15748031496062992" bottom="0.15748031496062992" header="0.15748031496062992" footer="0.15748031496062992"/>
  <pageSetup paperSize="9" scale="69" orientation="landscape" r:id="rId1"/>
  <rowBreaks count="2" manualBreakCount="2">
    <brk id="28" max="16383" man="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Додаток 1</vt:lpstr>
      <vt:lpstr>Додаток 2</vt:lpstr>
      <vt:lpstr>'Додаток 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2020-07-10T10:30:18Z</cp:lastPrinted>
  <dcterms:created xsi:type="dcterms:W3CDTF">1996-10-08T23:32:33Z</dcterms:created>
  <dcterms:modified xsi:type="dcterms:W3CDTF">2020-08-06T12:50:50Z</dcterms:modified>
</cp:coreProperties>
</file>